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on-site-but-not-here\"/>
    </mc:Choice>
  </mc:AlternateContent>
  <xr:revisionPtr revIDLastSave="0" documentId="13_ncr:1_{69B7A1AC-8D0A-48D5-BE86-E068804674D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40" r:id="rId1"/>
    <sheet name="Introduction DATEVALUE" sheetId="14" r:id="rId2"/>
    <sheet name="DATEDIF-Y" sheetId="30" r:id="rId3"/>
    <sheet name="DATEDIF-YM" sheetId="31" r:id="rId4"/>
    <sheet name="Service" sheetId="35" r:id="rId5"/>
    <sheet name="YEARFRAC" sheetId="36" r:id="rId6"/>
    <sheet name="YEARFRAC-trunc" sheetId="37" r:id="rId7"/>
    <sheet name="YEARFRAC-Round" sheetId="38" r:id="rId8"/>
    <sheet name="YEARFRAC-RoundUP" sheetId="3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39" l="1"/>
  <c r="D3" i="38"/>
  <c r="D3" i="37"/>
  <c r="D3" i="36"/>
  <c r="F3" i="35"/>
  <c r="E3" i="31"/>
  <c r="D3" i="30"/>
  <c r="E6" i="14" l="1"/>
  <c r="E7" i="14"/>
  <c r="E8" i="14"/>
  <c r="E9" i="14"/>
  <c r="E10" i="14"/>
  <c r="E5" i="14"/>
  <c r="D6" i="14" l="1"/>
  <c r="D7" i="14"/>
  <c r="D8" i="14"/>
  <c r="D9" i="14"/>
  <c r="D10" i="14"/>
  <c r="D5" i="14"/>
  <c r="D3" i="35"/>
  <c r="E3" i="35"/>
  <c r="D3" i="31"/>
</calcChain>
</file>

<file path=xl/sharedStrings.xml><?xml version="1.0" encoding="utf-8"?>
<sst xmlns="http://schemas.openxmlformats.org/spreadsheetml/2006/main" count="66" uniqueCount="31">
  <si>
    <t>Result</t>
  </si>
  <si>
    <t>Start_ Date</t>
  </si>
  <si>
    <t>End_Date</t>
  </si>
  <si>
    <t>Year</t>
  </si>
  <si>
    <t>Month</t>
  </si>
  <si>
    <t>Years</t>
  </si>
  <si>
    <t>Years_detail</t>
  </si>
  <si>
    <t>Number of Years Between Dates</t>
  </si>
  <si>
    <t>Total Detail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</si>
  <si>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</si>
  <si>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</si>
  <si>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</si>
  <si>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</si>
  <si>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</si>
  <si>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</si>
  <si>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</si>
  <si>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</si>
  <si>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</si>
  <si>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</si>
  <si>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</si>
  <si>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Introduction DATEVALUE</t>
  </si>
  <si>
    <t>DATEDIF-Y</t>
  </si>
  <si>
    <t>DATEDIF-YM</t>
  </si>
  <si>
    <t>Service</t>
  </si>
  <si>
    <t>YEARFRAC</t>
  </si>
  <si>
    <t>YEARFRAC-trunc</t>
  </si>
  <si>
    <t>YEARFRAC-Round</t>
  </si>
  <si>
    <t>YEARFRAC-RoundUP</t>
  </si>
  <si>
    <t>YEARS BETWEEN DATES</t>
  </si>
  <si>
    <t>automateexcel.com/formulas/years-between-dates/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</si>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</sst>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6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5" applyNumberFormat="0" applyFill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/>
    </xf>
    <xf numFmtId="14" fontId="0" fillId="0" borderId="2" xfId="1" quotePrefix="1" applyNumberFormat="1" applyFont="1" applyFill="1" applyBorder="1" applyAlignment="1">
      <alignment horizontal="center"/>
    </xf>
    <xf numFmtId="14" fontId="0" fillId="0" borderId="3" xfId="1" applyNumberFormat="1" applyFont="1" applyFill="1" applyBorder="1" applyAlignment="1">
      <alignment horizontal="center"/>
    </xf>
    <xf numFmtId="1" fontId="0" fillId="0" borderId="4" xfId="1" applyNumberFormat="1" applyFont="1" applyFill="1" applyBorder="1" applyAlignment="1">
      <alignment horizontal="center"/>
    </xf>
    <xf numFmtId="1" fontId="0" fillId="0" borderId="2" xfId="1" quotePrefix="1" applyNumberFormat="1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8" fillId="0" borderId="0" xfId="2" applyFont="1" applyBorder="1"/>
    <xf numFmtId="0" fontId="7" fillId="0" borderId="0" xfId="4"/>
    <xf numFmtId="0" fontId="6" fillId="0" borderId="0" xfId="0" applyFont="1"/>
    <xf numFmtId="0" fontId="4" fillId="0" borderId="5" xfId="2"/>
    <xf numFmtId="0" fontId="5" fillId="0" borderId="0" xfId="3"/>
    <xf numFmtId="0" fontId="6" fillId="0" borderId="0" xfId="0" quotePrefix="1" applyFont="1"/>
  </cellXfs>
  <cellStyles count="5">
    <cellStyle name="Currency" xfId="1" builtinId="4"/>
    <cellStyle name="Heading 1" xfId="2" builtinId="16"/>
    <cellStyle name="Heading 4" xfId="3" builtinId="19"/>
    <cellStyle name="Hyperlink" xfId="4" builtinId="8"/>
    <cellStyle name="Normal" xfId="0" builtinId="0"/>
  </cellStyles>
  <dxfs count="3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border outline="0">
        <left style="thin">
          <color rgb="FF8EA9DB"/>
        </lef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border outline="0">
        <left style="thin">
          <color rgb="FF8EA9DB"/>
        </lef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border outline="0">
        <left style="thin">
          <color rgb="FF8EA9DB"/>
        </lef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border outline="0">
        <left style="thin">
          <color rgb="FF8EA9DB"/>
        </lef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border outline="0">
        <left style="thin">
          <color rgb="FF8EA9DB"/>
        </lef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border outline="0">
        <left style="thin">
          <color rgb="FF8EA9DB"/>
        </lef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border outline="0">
        <left style="thin">
          <color rgb="FF8EA9DB"/>
        </lef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F8E74B85-F0CE-4731-BEAA-6305978D7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1EEBF679-4FC7-4262-BDD3-D35BE8701A0C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87698662-F1E2-41D5-8A9F-FFDBC3B06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314CCA29-3BC7-41C6-AA44-04563928FE1E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149225</xdr:colOff>
      <xdr:row>12</xdr:row>
      <xdr:rowOff>152400</xdr:rowOff>
    </xdr:from>
    <xdr:to>
      <xdr:col>4</xdr:col>
      <xdr:colOff>1177925</xdr:colOff>
      <xdr:row>14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AEAD23-0EF9-4B9D-BFDE-39ECE52184CF}"/>
            </a:ext>
          </a:extLst>
        </xdr:cNvPr>
        <xdr:cNvSpPr/>
      </xdr:nvSpPr>
      <xdr:spPr>
        <a:xfrm>
          <a:off x="2921000" y="23050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101600</xdr:colOff>
      <xdr:row>5</xdr:row>
      <xdr:rowOff>152400</xdr:rowOff>
    </xdr:from>
    <xdr:to>
      <xdr:col>4</xdr:col>
      <xdr:colOff>1130300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C99A71-7148-4B21-BDFE-0994CFBA32F3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44450</xdr:colOff>
      <xdr:row>5</xdr:row>
      <xdr:rowOff>152400</xdr:rowOff>
    </xdr:from>
    <xdr:to>
      <xdr:col>5</xdr:col>
      <xdr:colOff>206375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DAF606-B355-4184-A631-20E71D7F5B5B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463550</xdr:colOff>
      <xdr:row>5</xdr:row>
      <xdr:rowOff>152400</xdr:rowOff>
    </xdr:from>
    <xdr:to>
      <xdr:col>5</xdr:col>
      <xdr:colOff>911225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C4C0D0-4083-4E91-9FFD-FBA9233CCDE5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101600</xdr:colOff>
      <xdr:row>5</xdr:row>
      <xdr:rowOff>152400</xdr:rowOff>
    </xdr:from>
    <xdr:to>
      <xdr:col>4</xdr:col>
      <xdr:colOff>1130300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7320F6-03F8-4035-8606-E1B40859D2C7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101600</xdr:colOff>
      <xdr:row>5</xdr:row>
      <xdr:rowOff>152400</xdr:rowOff>
    </xdr:from>
    <xdr:to>
      <xdr:col>4</xdr:col>
      <xdr:colOff>1130300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EAB693-B969-479E-B88E-47361C3E422D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101600</xdr:colOff>
      <xdr:row>5</xdr:row>
      <xdr:rowOff>152400</xdr:rowOff>
    </xdr:from>
    <xdr:to>
      <xdr:col>4</xdr:col>
      <xdr:colOff>1130300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413388-8095-48A6-B3D9-09C5451C2CE8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101600</xdr:colOff>
      <xdr:row>5</xdr:row>
      <xdr:rowOff>152400</xdr:rowOff>
    </xdr:from>
    <xdr:to>
      <xdr:col>4</xdr:col>
      <xdr:colOff>1130300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B5C2F3-1885-449C-85DF-44870A6895D9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489DCE-9F1C-4FC1-90DD-B637C6FA38D4}" name="Table1" displayName="Table1" ref="B4:B12" totalsRowShown="0">
  <tableColumns count="1">
    <tableColumn id="1" xr3:uid="{F039A09C-59A9-4355-A26E-C6D978603C7C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F05E094-740E-48C7-816F-1AF8ECAE0C80}" name="Table2" displayName="Table2" ref="F4:F7" totalsRowShown="0" headerRowDxfId="0">
  <tableColumns count="1">
    <tableColumn id="1" xr3:uid="{C3E64CA2-A232-4F32-9DB9-9D0EB29DA32E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A82562A-DAB1-4ADD-A2D3-299E1BD4B265}" name="Table115" displayName="Table115" ref="B2:D3" totalsRowShown="0" headerRowDxfId="38" tableBorderDxfId="37">
  <tableColumns count="3">
    <tableColumn id="1" xr3:uid="{12F3F11F-F868-4AC6-A86B-698367BC3C10}" name="Start_ Date" dataDxfId="36" dataCellStyle="Currency"/>
    <tableColumn id="2" xr3:uid="{05F7D141-E3BE-4A6D-AC05-A618624F4F01}" name="End_Date" dataDxfId="35" dataCellStyle="Currency"/>
    <tableColumn id="3" xr3:uid="{9DF05F06-9AFE-458A-AF32-F1398A7581EB}" name="Result" dataDxfId="34" dataCellStyle="Currency">
      <calculatedColumnFormula>DATEDIF(B3,C3,"y")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ADA43CB-F832-43B6-8A70-732CD4EE6AB8}" name="Table1154" displayName="Table1154" ref="B2:E3" totalsRowShown="0" headerRowDxfId="33" tableBorderDxfId="32">
  <tableColumns count="4">
    <tableColumn id="1" xr3:uid="{285CF6E1-AFB2-4C1F-9905-6835AD9CDE8B}" name="Start_ Date" dataDxfId="31" dataCellStyle="Currency"/>
    <tableColumn id="2" xr3:uid="{0DB7714A-4D1E-4F4B-9FF8-5F4F506EF8C4}" name="End_Date" dataDxfId="30" dataCellStyle="Currency"/>
    <tableColumn id="4" xr3:uid="{40CA0516-0D9F-405F-8C79-550AABE5F1DE}" name="Year" dataDxfId="29" dataCellStyle="Currency">
      <calculatedColumnFormula>DATEDIF(B3,C3,"y")</calculatedColumnFormula>
    </tableColumn>
    <tableColumn id="3" xr3:uid="{EBA58D7E-7E3C-44A1-BCA1-DFA6E7395A0A}" name="Month" dataDxfId="28" dataCellStyle="Currency">
      <calculatedColumnFormula>DATEDIF(B3,C3,"ym")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7D42FC-A4C4-4719-83BE-0921E1D5E85A}" name="Table11542" displayName="Table11542" ref="B2:F3" totalsRowShown="0" headerRowDxfId="27" tableBorderDxfId="26">
  <tableColumns count="5">
    <tableColumn id="1" xr3:uid="{4FDB6A6E-79F2-49D1-A481-7A9F1CCC98B5}" name="Start_ Date" dataDxfId="25" dataCellStyle="Currency"/>
    <tableColumn id="2" xr3:uid="{8B181706-4603-40F5-A2EF-DB5702C3661B}" name="End_Date" dataDxfId="24" dataCellStyle="Currency"/>
    <tableColumn id="4" xr3:uid="{A29FDB47-274F-4403-81C0-2BFFC9E0A264}" name="Year" dataDxfId="23" dataCellStyle="Currency">
      <calculatedColumnFormula>DATEDIF(B3,C3,"y")</calculatedColumnFormula>
    </tableColumn>
    <tableColumn id="3" xr3:uid="{ECA056DB-0276-41EA-9F0E-3A3C2E0EC769}" name="Month" dataDxfId="22" dataCellStyle="Currency">
      <calculatedColumnFormula>DATEDIF(B3,C3,"ym")</calculatedColumnFormula>
    </tableColumn>
    <tableColumn id="5" xr3:uid="{C2B68835-F9EE-4681-A88E-950BD8B08617}" name="Total Detail" dataDxfId="21">
      <calculatedColumnFormula>DATEDIF(B3,C3,"y")&amp;" Years and "&amp;DATEDIF(B3,C3,"ym")&amp;" Months "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9F63022-E927-4C3D-B066-20BE7533F75A}" name="Table1155" displayName="Table1155" ref="B2:D3" totalsRowShown="0" headerRowDxfId="20" tableBorderDxfId="19">
  <tableColumns count="3">
    <tableColumn id="1" xr3:uid="{910F5BC2-9698-4317-AFF8-207B8A8EB3E5}" name="Start_ Date" dataDxfId="18" dataCellStyle="Currency"/>
    <tableColumn id="2" xr3:uid="{A8B2C79D-9CD6-44F7-AD9D-91669A33F100}" name="End_Date" dataDxfId="17" dataCellStyle="Currency"/>
    <tableColumn id="3" xr3:uid="{FD33C2ED-4BC3-45B4-B492-52A014C2116F}" name="Result" dataDxfId="16" dataCellStyle="Currency">
      <calculatedColumnFormula>YEARFRAC(B3,C3)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55E82D1-D205-44B0-9A9F-004799D08F53}" name="Table11556" displayName="Table11556" ref="B2:D3" totalsRowShown="0" headerRowDxfId="15" tableBorderDxfId="14">
  <tableColumns count="3">
    <tableColumn id="1" xr3:uid="{D600C6F5-E654-4E81-B541-D44F061391EC}" name="Start_ Date" dataDxfId="13" dataCellStyle="Currency"/>
    <tableColumn id="2" xr3:uid="{52F53BDA-1045-476A-8A65-7FADBE9D3B81}" name="End_Date" dataDxfId="12" dataCellStyle="Currency"/>
    <tableColumn id="3" xr3:uid="{E931982C-EF01-4799-B72F-2A6425FAF7BA}" name="Result" dataDxfId="11" dataCellStyle="Currency">
      <calculatedColumnFormula>TRUNC(YEARFRAC(B3,C3))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A9C585B-1531-48F5-831A-5B887328AF98}" name="Table115567" displayName="Table115567" ref="B2:D3" totalsRowShown="0" headerRowDxfId="10" tableBorderDxfId="9">
  <tableColumns count="3">
    <tableColumn id="1" xr3:uid="{3FD4F4EA-CBE8-4C03-88A3-D46FC1AEA495}" name="Start_ Date" dataDxfId="8" dataCellStyle="Currency"/>
    <tableColumn id="2" xr3:uid="{6311404E-5BEE-4FC4-8C7F-D89C1C3B97D5}" name="End_Date" dataDxfId="7" dataCellStyle="Currency"/>
    <tableColumn id="3" xr3:uid="{0B9BC77A-5FB2-4976-835E-10B6BDF716B6}" name="Result" dataDxfId="6" dataCellStyle="Currency">
      <calculatedColumnFormula>ROUND(YEARFRAC(B3,C3),0)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5D8C504-9FAF-4355-A271-CCA56B65C52E}" name="Table1155678" displayName="Table1155678" ref="B2:D3" totalsRowShown="0" headerRowDxfId="5" tableBorderDxfId="4">
  <tableColumns count="3">
    <tableColumn id="1" xr3:uid="{5ACFA9D9-00C5-4816-A6EC-AC739A4559EC}" name="Start_ Date" dataDxfId="3" dataCellStyle="Currency"/>
    <tableColumn id="2" xr3:uid="{3476AF3B-23AE-46C5-BEF7-1CE2DC6B089A}" name="End_Date" dataDxfId="2" dataCellStyle="Currency"/>
    <tableColumn id="3" xr3:uid="{C8EBD810-006F-47BC-8935-028859676833}" name="Result" dataDxfId="1" dataCellStyle="Currency">
      <calculatedColumnFormula>ROUNDUP(YEARFRAC(B3,C3),0)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years-between-date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years-between-dates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years-between-dates/" TargetMode="Externa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years-between-dates/" TargetMode="Externa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years-between-dates/" TargetMode="External"/><Relationship Id="rId4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utomateexcel.com/formulas/years-between-dates/" TargetMode="External"/><Relationship Id="rId4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utomateexcel.com/formulas/years-between-dates/" TargetMode="External"/><Relationship Id="rId4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automateexcel.com/formulas/years-between-dates/" TargetMode="External"/><Relationship Id="rId4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automateexcel.com/formulas/years-between-dates/" TargetMode="External"/><Relationship Id="rId4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42076-6222-4BF3-9B50-7BAAB52B6512}">
  <sheetPr codeName="Sheet1"/>
  <dimension ref="A1:F47"/>
  <sheetViews>
    <sheetView tabSelected="1" workbookViewId="0">
      <selection activeCell="C7" sqref="C7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8" t="s">
        <v>28</v>
      </c>
    </row>
    <row r="2" spans="1:6" x14ac:dyDescent="0.25">
      <c r="B2" s="9" t="s">
        <v>29</v>
      </c>
    </row>
    <row r="4" spans="1:6" x14ac:dyDescent="0.25">
      <c r="B4" t="s">
        <v>9</v>
      </c>
      <c r="F4" s="10" t="s">
        <v>10</v>
      </c>
    </row>
    <row r="5" spans="1:6" x14ac:dyDescent="0.25">
      <c r="B5" s="9" t="s">
        <v>20</v>
      </c>
      <c r="F5" s="9" t="s">
        <v>11</v>
      </c>
    </row>
    <row r="6" spans="1:6" x14ac:dyDescent="0.25">
      <c r="B6" s="9" t="s">
        <v>21</v>
      </c>
      <c r="F6" s="9" t="s">
        <v>12</v>
      </c>
    </row>
    <row r="7" spans="1:6" x14ac:dyDescent="0.25">
      <c r="B7" s="9" t="s">
        <v>22</v>
      </c>
      <c r="F7" s="9" t="s">
        <v>13</v>
      </c>
    </row>
    <row r="8" spans="1:6" x14ac:dyDescent="0.25">
      <c r="B8" s="9" t="s">
        <v>23</v>
      </c>
    </row>
    <row r="9" spans="1:6" x14ac:dyDescent="0.25">
      <c r="B9" s="9" t="s">
        <v>24</v>
      </c>
    </row>
    <row r="10" spans="1:6" x14ac:dyDescent="0.25">
      <c r="B10" s="9" t="s">
        <v>25</v>
      </c>
    </row>
    <row r="11" spans="1:6" x14ac:dyDescent="0.25">
      <c r="B11" s="9" t="s">
        <v>26</v>
      </c>
    </row>
    <row r="12" spans="1:6" x14ac:dyDescent="0.25">
      <c r="B12" s="9" t="s">
        <v>27</v>
      </c>
      <c r="F12" s="10"/>
    </row>
    <row r="13" spans="1:6" ht="20.25" thickBot="1" x14ac:dyDescent="0.35">
      <c r="B13" s="11" t="s">
        <v>14</v>
      </c>
    </row>
    <row r="14" spans="1:6" ht="15.75" thickTop="1" x14ac:dyDescent="0.25">
      <c r="B14" s="12" t="s">
        <v>15</v>
      </c>
    </row>
    <row r="37" spans="2:2" x14ac:dyDescent="0.25">
      <c r="B37" s="13" t="s">
        <v>16</v>
      </c>
    </row>
    <row r="38" spans="2:2" x14ac:dyDescent="0.25">
      <c r="B38" s="13" t="s">
        <v>17</v>
      </c>
    </row>
    <row r="39" spans="2:2" x14ac:dyDescent="0.25">
      <c r="B39" s="13" t="s">
        <v>18</v>
      </c>
    </row>
    <row r="47" spans="2:2" x14ac:dyDescent="0.25">
      <c r="B47" s="12" t="s">
        <v>19</v>
      </c>
    </row>
  </sheetData>
  <dataConsolidate/>
  <hyperlinks>
    <hyperlink ref="B2" r:id="rId1" display="https://www.automateexcel.com/formulas/years-between-dates/" xr:uid="{821DDA3C-9508-49BA-AE09-BBE1AB9DC67A}"/>
    <hyperlink ref="F5" r:id="rId2" xr:uid="{67056F88-AB0F-4FAE-B2BE-04169B2F7633}"/>
    <hyperlink ref="F6" r:id="rId3" xr:uid="{1B8B488C-3BA9-446A-B557-3FD5D7690D71}"/>
    <hyperlink ref="F7" r:id="rId4" xr:uid="{1FC44C82-971B-4C20-83B9-46132911052C}"/>
    <hyperlink ref="B5" location="'Introduction DATEVALUE'!$A$1" display="Introduction DATEVALUE" xr:uid="{06AB9DF6-847F-48E9-B9DE-1520C0557CE7}"/>
    <hyperlink ref="B6" location="'DATEDIF-Y'!$A$1" display="DATEDIF-Y" xr:uid="{D5322530-D8D5-4F1C-97FF-182C219BC5E7}"/>
    <hyperlink ref="B7" location="'DATEDIF-YM'!$A$1" display="DATEDIF-YM" xr:uid="{FA8AC8AD-CFF2-4451-A6C4-09D3571AED65}"/>
    <hyperlink ref="B8" location="'Service'!$A$1" display="Service" xr:uid="{77A20BCA-4CCF-4C4F-9BD0-B8B7A9DD8D96}"/>
    <hyperlink ref="B9" location="'YEARFRAC'!$A$1" display="YEARFRAC" xr:uid="{823BD912-5157-4671-8EAB-3EDB45D5245E}"/>
    <hyperlink ref="B10" location="'YEARFRAC-trunc'!$A$1" display="YEARFRAC-trunc" xr:uid="{A9730A94-6309-4026-91D7-D3675ABAB914}"/>
    <hyperlink ref="B11" location="'YEARFRAC-Round'!$A$1" display="YEARFRAC-Round" xr:uid="{3A7E888C-08CD-484B-A4EF-20CC65115F1D}"/>
    <hyperlink ref="B12" location="'YEARFRAC-RoundUP'!$A$1" display="YEARFRAC-RoundUP" xr:uid="{CC32A171-07A6-4C78-93AA-FFF02EAC5506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>
    <tabColor theme="5" tint="0.39997558519241921"/>
  </sheetPr>
  <dimension ref="B1:E14"/>
  <sheetViews>
    <sheetView showGridLines="0" workbookViewId="0">
      <selection activeCell="B3" sqref="B3"/>
    </sheetView>
  </sheetViews>
  <sheetFormatPr defaultRowHeight="15" x14ac:dyDescent="0.25"/>
  <cols>
    <col min="1" max="1" width="2.7109375" customWidth="1"/>
    <col min="2" max="2" width="14.140625" customWidth="1"/>
    <col min="3" max="3" width="13.42578125" customWidth="1"/>
    <col min="4" max="4" width="11.28515625" customWidth="1"/>
    <col min="5" max="5" width="23.140625" customWidth="1"/>
  </cols>
  <sheetData>
    <row r="1" spans="2:5" ht="10.5" customHeight="1" x14ac:dyDescent="0.25"/>
    <row r="2" spans="2:5" ht="15.75" customHeight="1" x14ac:dyDescent="0.3">
      <c r="B2" s="1" t="s">
        <v>7</v>
      </c>
      <c r="C2" s="1"/>
    </row>
    <row r="3" spans="2:5" ht="8.25" customHeight="1" x14ac:dyDescent="0.25"/>
    <row r="4" spans="2:5" x14ac:dyDescent="0.25">
      <c r="B4" s="2" t="s">
        <v>1</v>
      </c>
      <c r="C4" s="2" t="s">
        <v>2</v>
      </c>
      <c r="D4" s="2" t="s">
        <v>5</v>
      </c>
      <c r="E4" s="2" t="s">
        <v>6</v>
      </c>
    </row>
    <row r="5" spans="2:5" x14ac:dyDescent="0.25">
      <c r="B5" s="3">
        <v>40179</v>
      </c>
      <c r="C5" s="3">
        <v>44196</v>
      </c>
      <c r="D5" s="6">
        <f>DATEDIF(B5,C5,"Y")</f>
        <v>10</v>
      </c>
      <c r="E5" s="6" t="str">
        <f>DATEDIF(B5,C5,"y")&amp;" Years "</f>
        <v xml:space="preserve">10 Years </v>
      </c>
    </row>
    <row r="6" spans="2:5" x14ac:dyDescent="0.25">
      <c r="B6" s="3">
        <v>43101</v>
      </c>
      <c r="C6" s="3">
        <v>44196</v>
      </c>
      <c r="D6" s="6">
        <f t="shared" ref="D6:D10" si="0">DATEDIF(B6,C6,"Y")</f>
        <v>2</v>
      </c>
      <c r="E6" s="6" t="str">
        <f t="shared" ref="E6:E10" si="1">DATEDIF(B6,C6,"y")&amp;" Years "</f>
        <v xml:space="preserve">2 Years </v>
      </c>
    </row>
    <row r="7" spans="2:5" x14ac:dyDescent="0.25">
      <c r="B7" s="3">
        <v>43831</v>
      </c>
      <c r="C7" s="3">
        <v>44196</v>
      </c>
      <c r="D7" s="6">
        <f t="shared" si="0"/>
        <v>0</v>
      </c>
      <c r="E7" s="6" t="str">
        <f t="shared" si="1"/>
        <v xml:space="preserve">0 Years </v>
      </c>
    </row>
    <row r="8" spans="2:5" x14ac:dyDescent="0.25">
      <c r="B8" s="3">
        <v>38353</v>
      </c>
      <c r="C8" s="3">
        <v>44196</v>
      </c>
      <c r="D8" s="6">
        <f t="shared" si="0"/>
        <v>15</v>
      </c>
      <c r="E8" s="6" t="str">
        <f t="shared" si="1"/>
        <v xml:space="preserve">15 Years </v>
      </c>
    </row>
    <row r="9" spans="2:5" x14ac:dyDescent="0.25">
      <c r="B9" s="3">
        <v>42653</v>
      </c>
      <c r="C9" s="3">
        <v>44196</v>
      </c>
      <c r="D9" s="6">
        <f t="shared" si="0"/>
        <v>4</v>
      </c>
      <c r="E9" s="6" t="str">
        <f t="shared" si="1"/>
        <v xml:space="preserve">4 Years </v>
      </c>
    </row>
    <row r="10" spans="2:5" x14ac:dyDescent="0.25">
      <c r="B10" s="3">
        <v>43225</v>
      </c>
      <c r="C10" s="3">
        <v>44196</v>
      </c>
      <c r="D10" s="6">
        <f t="shared" si="0"/>
        <v>2</v>
      </c>
      <c r="E10" s="6" t="str">
        <f t="shared" si="1"/>
        <v xml:space="preserve">2 Years </v>
      </c>
    </row>
    <row r="12" spans="2:5" x14ac:dyDescent="0.25">
      <c r="B12" s="9" t="s">
        <v>29</v>
      </c>
    </row>
    <row r="14" spans="2:5" x14ac:dyDescent="0.25">
      <c r="B14" s="10" t="s">
        <v>30</v>
      </c>
    </row>
  </sheetData>
  <hyperlinks>
    <hyperlink ref="B12" r:id="rId1" display="https://www.automateexcel.com/formulas/years-between-dates/" xr:uid="{50E4B294-37A6-40F5-B00F-B7A81CA7607E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35D1E-3C2C-4BB6-9524-9F4751F0D490}">
  <sheetPr codeName="Sheet23">
    <tabColor theme="5" tint="0.39997558519241921"/>
  </sheetPr>
  <dimension ref="B2:D7"/>
  <sheetViews>
    <sheetView showGridLines="0" workbookViewId="0">
      <selection activeCell="D3" sqref="D3"/>
    </sheetView>
  </sheetViews>
  <sheetFormatPr defaultRowHeight="15" x14ac:dyDescent="0.25"/>
  <cols>
    <col min="1" max="1" width="2.7109375" customWidth="1"/>
    <col min="2" max="2" width="12.7109375" customWidth="1"/>
    <col min="3" max="3" width="13.85546875" customWidth="1"/>
    <col min="4" max="4" width="13" customWidth="1"/>
    <col min="5" max="5" width="21.42578125" customWidth="1"/>
  </cols>
  <sheetData>
    <row r="2" spans="2:4" x14ac:dyDescent="0.25">
      <c r="B2" s="2" t="s">
        <v>1</v>
      </c>
      <c r="C2" s="2" t="s">
        <v>2</v>
      </c>
      <c r="D2" s="2" t="s">
        <v>0</v>
      </c>
    </row>
    <row r="3" spans="2:4" x14ac:dyDescent="0.25">
      <c r="B3" s="4">
        <v>42736</v>
      </c>
      <c r="C3" s="4">
        <v>44114</v>
      </c>
      <c r="D3" s="5">
        <f>DATEDIF(B3,C3,"y")</f>
        <v>3</v>
      </c>
    </row>
    <row r="5" spans="2:4" x14ac:dyDescent="0.25">
      <c r="B5" s="9" t="s">
        <v>29</v>
      </c>
    </row>
    <row r="7" spans="2:4" x14ac:dyDescent="0.25">
      <c r="B7" s="10" t="s">
        <v>30</v>
      </c>
    </row>
  </sheetData>
  <hyperlinks>
    <hyperlink ref="B5" r:id="rId1" display="https://www.automateexcel.com/formulas/years-between-dates/" xr:uid="{A0680A71-53B9-4F57-B893-A14643EB5643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96540-157A-4A74-AEE4-B7BBE1640A83}">
  <sheetPr codeName="Sheet24">
    <tabColor theme="5" tint="0.39997558519241921"/>
  </sheetPr>
  <dimension ref="B2:E7"/>
  <sheetViews>
    <sheetView showGridLines="0" workbookViewId="0">
      <selection activeCell="E4" sqref="E4"/>
    </sheetView>
  </sheetViews>
  <sheetFormatPr defaultRowHeight="15" x14ac:dyDescent="0.25"/>
  <cols>
    <col min="1" max="1" width="2.7109375" customWidth="1"/>
    <col min="2" max="2" width="12.7109375" customWidth="1"/>
    <col min="3" max="4" width="13.85546875" customWidth="1"/>
    <col min="5" max="5" width="13" customWidth="1"/>
    <col min="6" max="6" width="21.42578125" customWidth="1"/>
  </cols>
  <sheetData>
    <row r="2" spans="2:5" x14ac:dyDescent="0.25">
      <c r="B2" s="2" t="s">
        <v>1</v>
      </c>
      <c r="C2" s="2" t="s">
        <v>2</v>
      </c>
      <c r="D2" s="2" t="s">
        <v>3</v>
      </c>
      <c r="E2" s="2" t="s">
        <v>4</v>
      </c>
    </row>
    <row r="3" spans="2:5" x14ac:dyDescent="0.25">
      <c r="B3" s="4">
        <v>42736</v>
      </c>
      <c r="C3" s="4">
        <v>44114</v>
      </c>
      <c r="D3" s="5">
        <f>DATEDIF(B3,C3,"y")</f>
        <v>3</v>
      </c>
      <c r="E3" s="5">
        <f>DATEDIF(B3,C3,"ym")</f>
        <v>9</v>
      </c>
    </row>
    <row r="5" spans="2:5" x14ac:dyDescent="0.25">
      <c r="B5" s="9" t="s">
        <v>29</v>
      </c>
    </row>
    <row r="7" spans="2:5" x14ac:dyDescent="0.25">
      <c r="B7" s="10" t="s">
        <v>30</v>
      </c>
    </row>
  </sheetData>
  <hyperlinks>
    <hyperlink ref="B5" r:id="rId1" display="https://www.automateexcel.com/formulas/years-between-dates/" xr:uid="{2A710ACF-A066-48F8-96B3-7268583E9729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973DC-A4A3-42DF-978D-39AFA9BCA208}">
  <sheetPr codeName="Sheet25">
    <tabColor theme="5" tint="0.39997558519241921"/>
  </sheetPr>
  <dimension ref="B2:F7"/>
  <sheetViews>
    <sheetView showGridLines="0" workbookViewId="0">
      <selection activeCell="B2" sqref="B2:F3"/>
    </sheetView>
  </sheetViews>
  <sheetFormatPr defaultRowHeight="15" x14ac:dyDescent="0.25"/>
  <cols>
    <col min="1" max="1" width="2.7109375" customWidth="1"/>
    <col min="2" max="2" width="11.140625" customWidth="1"/>
    <col min="3" max="3" width="12.85546875" customWidth="1"/>
    <col min="4" max="4" width="10.140625" customWidth="1"/>
    <col min="5" max="5" width="8.7109375" customWidth="1"/>
    <col min="6" max="6" width="21.140625" customWidth="1"/>
  </cols>
  <sheetData>
    <row r="2" spans="2:6" x14ac:dyDescent="0.25">
      <c r="B2" s="2" t="s">
        <v>1</v>
      </c>
      <c r="C2" s="2" t="s">
        <v>2</v>
      </c>
      <c r="D2" s="2" t="s">
        <v>3</v>
      </c>
      <c r="E2" s="2" t="s">
        <v>4</v>
      </c>
      <c r="F2" s="2" t="s">
        <v>8</v>
      </c>
    </row>
    <row r="3" spans="2:6" x14ac:dyDescent="0.25">
      <c r="B3" s="4">
        <v>42736</v>
      </c>
      <c r="C3" s="4">
        <v>44114</v>
      </c>
      <c r="D3" s="5">
        <f>DATEDIF(B3,C3,"y")</f>
        <v>3</v>
      </c>
      <c r="E3" s="5">
        <f>DATEDIF(B3,C3,"ym")</f>
        <v>9</v>
      </c>
      <c r="F3" s="7" t="str">
        <f>DATEDIF(B3,C3,"y")&amp;" Years and "&amp;DATEDIF(B3,C3,"ym")&amp;" Months "</f>
        <v xml:space="preserve">3 Years and 9 Months </v>
      </c>
    </row>
    <row r="5" spans="2:6" x14ac:dyDescent="0.25">
      <c r="B5" s="9" t="s">
        <v>29</v>
      </c>
    </row>
    <row r="7" spans="2:6" x14ac:dyDescent="0.25">
      <c r="B7" s="10" t="s">
        <v>30</v>
      </c>
    </row>
  </sheetData>
  <hyperlinks>
    <hyperlink ref="B5" r:id="rId1" display="https://www.automateexcel.com/formulas/years-between-dates/" xr:uid="{72D5C204-BB90-48C0-9D3A-31E3C100EE19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DEEB3-7D56-4A56-BE1B-203C9C1E00AD}">
  <sheetPr codeName="Sheet26">
    <tabColor theme="5" tint="0.39997558519241921"/>
  </sheetPr>
  <dimension ref="B2:D7"/>
  <sheetViews>
    <sheetView showGridLines="0" workbookViewId="0">
      <selection activeCell="D4" sqref="D4"/>
    </sheetView>
  </sheetViews>
  <sheetFormatPr defaultRowHeight="15" x14ac:dyDescent="0.25"/>
  <cols>
    <col min="1" max="1" width="2.7109375" customWidth="1"/>
    <col min="2" max="2" width="12.7109375" customWidth="1"/>
    <col min="3" max="3" width="13.85546875" customWidth="1"/>
    <col min="4" max="4" width="13" customWidth="1"/>
    <col min="5" max="5" width="21.42578125" customWidth="1"/>
  </cols>
  <sheetData>
    <row r="2" spans="2:4" x14ac:dyDescent="0.25">
      <c r="B2" s="2" t="s">
        <v>1</v>
      </c>
      <c r="C2" s="2" t="s">
        <v>2</v>
      </c>
      <c r="D2" s="2" t="s">
        <v>0</v>
      </c>
    </row>
    <row r="3" spans="2:4" x14ac:dyDescent="0.25">
      <c r="B3" s="4">
        <v>42736</v>
      </c>
      <c r="C3" s="4">
        <v>44114</v>
      </c>
      <c r="D3" s="5">
        <f>YEARFRAC(B3,C3)</f>
        <v>3.7749999999999999</v>
      </c>
    </row>
    <row r="5" spans="2:4" x14ac:dyDescent="0.25">
      <c r="B5" s="9" t="s">
        <v>29</v>
      </c>
    </row>
    <row r="7" spans="2:4" x14ac:dyDescent="0.25">
      <c r="B7" s="10" t="s">
        <v>30</v>
      </c>
    </row>
  </sheetData>
  <hyperlinks>
    <hyperlink ref="B5" r:id="rId1" display="https://www.automateexcel.com/formulas/years-between-dates/" xr:uid="{7CF7637D-B8B6-4F67-9A5D-ABFCD0854A02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6542D-BF02-4FA5-BDB6-37BA457D4CFE}">
  <sheetPr codeName="Sheet27">
    <tabColor theme="5" tint="0.39997558519241921"/>
  </sheetPr>
  <dimension ref="B2:D7"/>
  <sheetViews>
    <sheetView showGridLines="0" workbookViewId="0">
      <selection activeCell="D4" sqref="D4"/>
    </sheetView>
  </sheetViews>
  <sheetFormatPr defaultRowHeight="15" x14ac:dyDescent="0.25"/>
  <cols>
    <col min="1" max="1" width="2.7109375" customWidth="1"/>
    <col min="2" max="2" width="12.7109375" customWidth="1"/>
    <col min="3" max="3" width="13.85546875" customWidth="1"/>
    <col min="4" max="4" width="13" customWidth="1"/>
    <col min="5" max="5" width="21.42578125" customWidth="1"/>
  </cols>
  <sheetData>
    <row r="2" spans="2:4" x14ac:dyDescent="0.25">
      <c r="B2" s="2" t="s">
        <v>1</v>
      </c>
      <c r="C2" s="2" t="s">
        <v>2</v>
      </c>
      <c r="D2" s="2" t="s">
        <v>0</v>
      </c>
    </row>
    <row r="3" spans="2:4" x14ac:dyDescent="0.25">
      <c r="B3" s="4">
        <v>42736</v>
      </c>
      <c r="C3" s="4">
        <v>44114</v>
      </c>
      <c r="D3" s="5">
        <f>TRUNC(YEARFRAC(B3,C3))</f>
        <v>3</v>
      </c>
    </row>
    <row r="5" spans="2:4" x14ac:dyDescent="0.25">
      <c r="B5" s="9" t="s">
        <v>29</v>
      </c>
    </row>
    <row r="7" spans="2:4" x14ac:dyDescent="0.25">
      <c r="B7" s="10" t="s">
        <v>30</v>
      </c>
    </row>
  </sheetData>
  <hyperlinks>
    <hyperlink ref="B5" r:id="rId1" display="https://www.automateexcel.com/formulas/years-between-dates/" xr:uid="{B19F4069-D35F-4C0F-9C81-1905C054B114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16BD3-04E1-4D61-B823-AD494D4F4B6D}">
  <sheetPr codeName="Sheet28">
    <tabColor theme="5" tint="0.39997558519241921"/>
  </sheetPr>
  <dimension ref="B2:D7"/>
  <sheetViews>
    <sheetView showGridLines="0" workbookViewId="0">
      <selection activeCell="D4" sqref="D4"/>
    </sheetView>
  </sheetViews>
  <sheetFormatPr defaultRowHeight="15" x14ac:dyDescent="0.25"/>
  <cols>
    <col min="1" max="1" width="2.7109375" customWidth="1"/>
    <col min="2" max="2" width="12.7109375" customWidth="1"/>
    <col min="3" max="3" width="13.85546875" customWidth="1"/>
    <col min="4" max="4" width="13" customWidth="1"/>
    <col min="5" max="5" width="21.42578125" customWidth="1"/>
  </cols>
  <sheetData>
    <row r="2" spans="2:4" x14ac:dyDescent="0.25">
      <c r="B2" s="2" t="s">
        <v>1</v>
      </c>
      <c r="C2" s="2" t="s">
        <v>2</v>
      </c>
      <c r="D2" s="2" t="s">
        <v>0</v>
      </c>
    </row>
    <row r="3" spans="2:4" x14ac:dyDescent="0.25">
      <c r="B3" s="4">
        <v>42736</v>
      </c>
      <c r="C3" s="4">
        <v>44114</v>
      </c>
      <c r="D3" s="5">
        <f>ROUND(YEARFRAC(B3,C3),0)</f>
        <v>4</v>
      </c>
    </row>
    <row r="5" spans="2:4" x14ac:dyDescent="0.25">
      <c r="B5" s="9" t="s">
        <v>29</v>
      </c>
    </row>
    <row r="7" spans="2:4" x14ac:dyDescent="0.25">
      <c r="B7" s="10" t="s">
        <v>30</v>
      </c>
    </row>
  </sheetData>
  <hyperlinks>
    <hyperlink ref="B5" r:id="rId1" display="https://www.automateexcel.com/formulas/years-between-dates/" xr:uid="{91E34A1F-C907-456E-B622-14B5CFC39B5C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4C883-6D56-48E3-AFE0-A7C8C9C7CBE9}">
  <sheetPr codeName="Sheet29">
    <tabColor theme="5" tint="0.39997558519241921"/>
  </sheetPr>
  <dimension ref="B2:D7"/>
  <sheetViews>
    <sheetView showGridLines="0" workbookViewId="0">
      <selection activeCell="D4" sqref="D4"/>
    </sheetView>
  </sheetViews>
  <sheetFormatPr defaultRowHeight="15" x14ac:dyDescent="0.25"/>
  <cols>
    <col min="1" max="1" width="2.7109375" customWidth="1"/>
    <col min="2" max="2" width="12.7109375" customWidth="1"/>
    <col min="3" max="3" width="13.85546875" customWidth="1"/>
    <col min="4" max="4" width="13" customWidth="1"/>
    <col min="5" max="5" width="21.42578125" customWidth="1"/>
  </cols>
  <sheetData>
    <row r="2" spans="2:4" x14ac:dyDescent="0.25">
      <c r="B2" s="2" t="s">
        <v>1</v>
      </c>
      <c r="C2" s="2" t="s">
        <v>2</v>
      </c>
      <c r="D2" s="2" t="s">
        <v>0</v>
      </c>
    </row>
    <row r="3" spans="2:4" x14ac:dyDescent="0.25">
      <c r="B3" s="4">
        <v>42736</v>
      </c>
      <c r="C3" s="4">
        <v>44114</v>
      </c>
      <c r="D3" s="5">
        <f>ROUNDUP(YEARFRAC(B3,C3),0)</f>
        <v>4</v>
      </c>
    </row>
    <row r="5" spans="2:4" x14ac:dyDescent="0.25">
      <c r="B5" s="9" t="s">
        <v>29</v>
      </c>
    </row>
    <row r="7" spans="2:4" x14ac:dyDescent="0.25">
      <c r="B7" s="10" t="s">
        <v>30</v>
      </c>
    </row>
  </sheetData>
  <hyperlinks>
    <hyperlink ref="B5" r:id="rId1" display="https://www.automateexcel.com/formulas/years-between-dates/" xr:uid="{6D1E6F3A-5DD5-46D7-96CC-2F3DCA370C85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Contents</vt:lpstr>
      <vt:lpstr>Introduction DATEVALUE</vt:lpstr>
      <vt:lpstr>DATEDIF-Y</vt:lpstr>
      <vt:lpstr>DATEDIF-YM</vt:lpstr>
      <vt:lpstr>Service</vt:lpstr>
      <vt:lpstr>YEARFRAC</vt:lpstr>
      <vt:lpstr>YEARFRAC-trunc</vt:lpstr>
      <vt:lpstr>YEARFRAC-Round</vt:lpstr>
      <vt:lpstr>YEARFRAC-RoundUP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StevePC2</dc:creator>
  <cp:lastModifiedBy>StevePC2</cp:lastModifiedBy>
  <dcterms:created xsi:type="dcterms:W3CDTF">2020-03-28T18:37:45Z</dcterms:created>
  <dcterms:modified xsi:type="dcterms:W3CDTF">2021-08-31T21:42:49Z</dcterms:modified>
</cp:coreProperties>
</file>