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a\Desktop\Upwork\Projects\AutomateExcel\Formulas Tutorials\Excel Formula Examples\EN\"/>
    </mc:Choice>
  </mc:AlternateContent>
  <xr:revisionPtr revIDLastSave="0" documentId="13_ncr:1_{496C2795-BFBD-4F69-81F8-8143CBE20A05}" xr6:coauthVersionLast="47" xr6:coauthVersionMax="47" xr10:uidLastSave="{00000000-0000-0000-0000-000000000000}"/>
  <bookViews>
    <workbookView xWindow="-120" yWindow="-120" windowWidth="29040" windowHeight="15840" tabRatio="800" xr2:uid="{00000000-000D-0000-FFFF-FFFF00000000}"/>
  </bookViews>
  <sheets>
    <sheet name="Contents" sheetId="77" r:id="rId1"/>
    <sheet name="Orig Data" sheetId="74" r:id="rId2"/>
    <sheet name="FILTER" sheetId="75" r:id="rId3"/>
    <sheet name="FILTER-INDEX" sheetId="76" r:id="rId4"/>
    <sheet name="Non-Array" sheetId="54" r:id="rId5"/>
    <sheet name="Non-Array - Brkdown" sheetId="70" r:id="rId6"/>
    <sheet name="Dynamic Array" sheetId="72" r:id="rId7"/>
    <sheet name="Dynamic Array - Brkdown" sheetId="7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72" l="1" a="1"/>
  <c r="F3" i="72" s="1"/>
  <c r="G3" i="76" a="1"/>
  <c r="G3" i="76" s="1"/>
  <c r="E3" i="75" l="1" a="1"/>
  <c r="E3" i="75" s="1"/>
  <c r="J3" i="73" l="1" a="1"/>
  <c r="J3" i="73" s="1"/>
  <c r="C2" i="73"/>
  <c r="C3" i="73" s="1" a="1"/>
  <c r="C3" i="73" s="1"/>
  <c r="F3" i="73" s="1" a="1"/>
  <c r="F3" i="73" s="1"/>
  <c r="D7" i="70"/>
  <c r="E7" i="70" s="1"/>
  <c r="D6" i="70"/>
  <c r="E6" i="70" s="1"/>
  <c r="D5" i="70"/>
  <c r="E5" i="70" s="1"/>
  <c r="D4" i="70"/>
  <c r="E4" i="70" s="1"/>
  <c r="D3" i="70"/>
  <c r="E3" i="70" s="1"/>
  <c r="H7" i="70"/>
  <c r="H6" i="70"/>
  <c r="H5" i="70"/>
  <c r="H4" i="70"/>
  <c r="H3" i="70"/>
  <c r="I3" i="70" l="1"/>
  <c r="I7" i="70"/>
  <c r="I5" i="70"/>
  <c r="I6" i="70"/>
  <c r="I4" i="70"/>
  <c r="G3" i="73" a="1"/>
  <c r="G3" i="73" s="1"/>
  <c r="D3" i="73" a="1"/>
  <c r="D3" i="73" s="1"/>
  <c r="D7" i="54"/>
  <c r="D6" i="54"/>
  <c r="D5" i="54"/>
  <c r="D4" i="54"/>
  <c r="D3" i="54"/>
  <c r="G7" i="54" l="1"/>
  <c r="G6" i="54"/>
  <c r="G5" i="54"/>
  <c r="G4" i="54"/>
  <c r="G3" i="5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<sst xmlns="http://schemas.openxmlformats.org/spreadsheetml/2006/main" count="118" uniqueCount="29">
  <si>
    <t>Student ID</t>
  </si>
  <si>
    <t>2021-A</t>
  </si>
  <si>
    <t>2021-B</t>
  </si>
  <si>
    <t>2021-C</t>
  </si>
  <si>
    <t>Scores</t>
  </si>
  <si>
    <t>OFFSET</t>
  </si>
  <si>
    <t>Unique ID</t>
  </si>
  <si>
    <t>Lookup</t>
  </si>
  <si>
    <t>New Lookup</t>
  </si>
  <si>
    <t>Nth Occur</t>
  </si>
  <si>
    <t>Ranges</t>
  </si>
  <si>
    <t>B3</t>
  </si>
  <si>
    <t>B3:B4</t>
  </si>
  <si>
    <t>B3:B5</t>
  </si>
  <si>
    <t>B3:B6</t>
  </si>
  <si>
    <t>B3:B7</t>
  </si>
  <si>
    <t>Nth Occu</t>
  </si>
  <si>
    <t>Nth Match</t>
  </si>
  <si>
    <t>Score</t>
  </si>
  <si>
    <t>Dynamic Array</t>
  </si>
  <si>
    <t>Table of Contents</t>
  </si>
  <si>
    <t>XLOOKUP DUPLICATE VALUES</t>
  </si>
  <si>
    <t>https://www.automateexcel.com/formulas/xlookup-duplicate-values/</t>
  </si>
  <si>
    <t>Orig Data</t>
  </si>
  <si>
    <t>FILTER</t>
  </si>
  <si>
    <t>FILTER-INDEX</t>
  </si>
  <si>
    <t>Non-Array</t>
  </si>
  <si>
    <t>Non-Array - Brkdown</t>
  </si>
  <si>
    <t>Dynamic Array - Brkdown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</si>
</sst>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8" applyNumberFormat="0" applyFill="0" applyAlignment="0" applyProtection="0"/>
  </cellStyleXfs>
  <cellXfs count="20">
    <xf numFmtId="0" fontId="0" fillId="0" borderId="0" xfId="0"/>
    <xf numFmtId="0" fontId="2" fillId="2" borderId="4" xfId="0" applyFont="1" applyFill="1" applyBorder="1" applyAlignment="1">
      <alignment horizontal="center"/>
    </xf>
    <xf numFmtId="14" fontId="0" fillId="0" borderId="0" xfId="0" applyNumberFormat="1"/>
    <xf numFmtId="0" fontId="0" fillId="0" borderId="4" xfId="1" applyNumberFormat="1" applyFont="1" applyBorder="1" applyAlignment="1">
      <alignment horizontal="center"/>
    </xf>
    <xf numFmtId="0" fontId="0" fillId="3" borderId="3" xfId="1" applyNumberFormat="1" applyFont="1" applyFill="1" applyBorder="1" applyAlignment="1">
      <alignment horizontal="center"/>
    </xf>
    <xf numFmtId="0" fontId="0" fillId="3" borderId="4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3" borderId="2" xfId="0" applyNumberFormat="1" applyFill="1" applyBorder="1" applyAlignment="1">
      <alignment horizontal="center"/>
    </xf>
    <xf numFmtId="0" fontId="0" fillId="3" borderId="5" xfId="0" applyNumberFormat="1" applyFill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3" borderId="6" xfId="0" applyNumberFormat="1" applyFill="1" applyBorder="1" applyAlignment="1">
      <alignment horizontal="center"/>
    </xf>
    <xf numFmtId="0" fontId="0" fillId="0" borderId="0" xfId="0" applyNumberFormat="1"/>
    <xf numFmtId="0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4" borderId="7" xfId="1" applyNumberFormat="1" applyFont="1" applyFill="1" applyBorder="1" applyAlignment="1">
      <alignment horizontal="center"/>
    </xf>
    <xf numFmtId="0" fontId="0" fillId="4" borderId="7" xfId="2" applyNumberFormat="1" applyFont="1" applyFill="1" applyBorder="1" applyAlignment="1">
      <alignment horizontal="center"/>
    </xf>
    <xf numFmtId="0" fontId="3" fillId="0" borderId="0" xfId="3"/>
    <xf numFmtId="0" fontId="5" fillId="0" borderId="0" xfId="4" applyFont="1" applyBorder="1"/>
  </cellXfs>
  <cellStyles count="5">
    <cellStyle name="Link" xfId="3" builtinId="8"/>
    <cellStyle name="Prozent" xfId="2" builtinId="5"/>
    <cellStyle name="Standard" xfId="0" builtinId="0"/>
    <cellStyle name="Überschrift 1" xfId="4" builtinId="16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112780-0B65-4CBD-816B-186E4F0C7728}" name="Table13" displayName="Table13" ref="B4:B11" totalsRowShown="0">
  <tableColumns count="1">
    <tableColumn id="1" xr3:uid="{AAFF9DA0-B734-46CF-876C-F81FE1660467}" name="Table of Conte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xlookup-duplicate-valu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xlookup-duplicate-value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xlookup-duplicate-value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xlookup-duplicate-value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xlookup-duplicate-value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xlookup-duplicate-value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xlookup-duplicate-value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xlookup-duplicate-valu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53FA-821F-44F6-AAB4-A3F4EE4F8377}">
  <sheetPr codeName="Sheet8"/>
  <dimension ref="A1:B11"/>
  <sheetViews>
    <sheetView showGridLines="0" tabSelected="1" workbookViewId="0">
      <selection activeCell="E6" sqref="E6"/>
    </sheetView>
  </sheetViews>
  <sheetFormatPr baseColWidth="10" defaultColWidth="9.140625" defaultRowHeight="15" x14ac:dyDescent="0.25"/>
  <cols>
    <col min="2" max="2" width="23.28515625" bestFit="1" customWidth="1"/>
  </cols>
  <sheetData>
    <row r="1" spans="1:2" ht="23.25" customHeight="1" x14ac:dyDescent="0.35">
      <c r="A1" s="19" t="s">
        <v>21</v>
      </c>
    </row>
    <row r="2" spans="1:2" ht="22.5" customHeight="1" x14ac:dyDescent="0.25">
      <c r="B2" s="18" t="s">
        <v>22</v>
      </c>
    </row>
    <row r="4" spans="1:2" x14ac:dyDescent="0.25">
      <c r="B4" t="s">
        <v>20</v>
      </c>
    </row>
    <row r="5" spans="1:2" x14ac:dyDescent="0.25">
      <c r="B5" s="18" t="s">
        <v>23</v>
      </c>
    </row>
    <row r="6" spans="1:2" x14ac:dyDescent="0.25">
      <c r="B6" s="18" t="s">
        <v>24</v>
      </c>
    </row>
    <row r="7" spans="1:2" x14ac:dyDescent="0.25">
      <c r="B7" s="18" t="s">
        <v>25</v>
      </c>
    </row>
    <row r="8" spans="1:2" x14ac:dyDescent="0.25">
      <c r="B8" s="18" t="s">
        <v>26</v>
      </c>
    </row>
    <row r="9" spans="1:2" x14ac:dyDescent="0.25">
      <c r="B9" s="18" t="s">
        <v>27</v>
      </c>
    </row>
    <row r="10" spans="1:2" x14ac:dyDescent="0.25">
      <c r="B10" s="18" t="s">
        <v>19</v>
      </c>
    </row>
    <row r="11" spans="1:2" x14ac:dyDescent="0.25">
      <c r="B11" s="18" t="s">
        <v>28</v>
      </c>
    </row>
  </sheetData>
  <hyperlinks>
    <hyperlink ref="B5" location="'Orig Data'!A1" display="'Orig Data'!A1" xr:uid="{8A5376E6-3209-4C5E-BE17-C8225558C6AA}"/>
    <hyperlink ref="B6" location="'FILTER'!A1" display="'FILTER'!A1" xr:uid="{F5BADE77-4064-445E-9D1D-E8603862C6E0}"/>
    <hyperlink ref="B7" location="'FILTER-INDEX'!A1" display="'FILTER-INDEX'!A1" xr:uid="{0005BB96-1855-4B86-9C1C-D7692FCCAB56}"/>
    <hyperlink ref="B8" location="'Non-Array'!A1" display="'Non-Array'!A1" xr:uid="{FAF4CD54-7C73-4D48-B386-7BFA3257322C}"/>
    <hyperlink ref="B9" location="'Non-Array - Brkdown'!A1" display="'Non-Array - Brkdown'!A1" xr:uid="{74CA60B6-5E64-415A-A636-94E2B3627D3C}"/>
    <hyperlink ref="B10" location="'Dynamic Array'!A1" display="'Dynamic Array'!A1" xr:uid="{F69ECF0B-9DB4-4D07-B197-0CE44AE24412}"/>
    <hyperlink ref="B2" r:id="rId1" xr:uid="{FD67BAEF-4B87-487B-A920-67218CA90BE9}"/>
    <hyperlink ref="B11" location="'Dynamic Array - Brkdown'!A1" display="'Dynamic Array - Brkdown'!A1" xr:uid="{AEBD662E-B4F6-4EEB-9FCB-E5856A55A2A2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46CA8-684A-4E10-8A4E-F2CBB79E6477}">
  <sheetPr codeName="Sheet5"/>
  <dimension ref="B1:F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1.85546875" customWidth="1"/>
    <col min="2" max="2" width="12.85546875" customWidth="1"/>
    <col min="3" max="3" width="9.42578125" customWidth="1"/>
    <col min="4" max="4" width="4.85546875" customWidth="1"/>
    <col min="5" max="5" width="11.28515625" customWidth="1"/>
    <col min="6" max="6" width="9.5703125" customWidth="1"/>
  </cols>
  <sheetData>
    <row r="1" spans="2:6" ht="10.7" customHeight="1" x14ac:dyDescent="0.25"/>
    <row r="2" spans="2:6" x14ac:dyDescent="0.25">
      <c r="B2" s="6" t="s">
        <v>0</v>
      </c>
      <c r="C2" s="1" t="s">
        <v>4</v>
      </c>
      <c r="E2" s="1" t="s">
        <v>7</v>
      </c>
      <c r="F2" s="1" t="s">
        <v>4</v>
      </c>
    </row>
    <row r="3" spans="2:6" x14ac:dyDescent="0.25">
      <c r="B3" s="7" t="s">
        <v>1</v>
      </c>
      <c r="C3" s="5">
        <v>95</v>
      </c>
      <c r="E3" s="5" t="s">
        <v>1</v>
      </c>
      <c r="F3" s="5"/>
    </row>
    <row r="4" spans="2:6" x14ac:dyDescent="0.25">
      <c r="B4" s="8" t="s">
        <v>3</v>
      </c>
      <c r="C4" s="3">
        <v>90</v>
      </c>
      <c r="E4" s="3" t="s">
        <v>2</v>
      </c>
      <c r="F4" s="3"/>
    </row>
    <row r="5" spans="2:6" x14ac:dyDescent="0.25">
      <c r="B5" s="7" t="s">
        <v>1</v>
      </c>
      <c r="C5" s="5">
        <v>100</v>
      </c>
      <c r="E5" s="5" t="s">
        <v>1</v>
      </c>
      <c r="F5" s="5"/>
    </row>
    <row r="6" spans="2:6" x14ac:dyDescent="0.25">
      <c r="B6" s="8" t="s">
        <v>2</v>
      </c>
      <c r="C6" s="3">
        <v>85</v>
      </c>
      <c r="E6" s="3" t="s">
        <v>1</v>
      </c>
      <c r="F6" s="3"/>
    </row>
    <row r="7" spans="2:6" x14ac:dyDescent="0.25">
      <c r="B7" s="9" t="s">
        <v>1</v>
      </c>
      <c r="C7" s="4">
        <v>80</v>
      </c>
      <c r="E7" s="4" t="s">
        <v>3</v>
      </c>
      <c r="F7" s="4"/>
    </row>
    <row r="9" spans="2:6" x14ac:dyDescent="0.25">
      <c r="E9" s="2"/>
    </row>
    <row r="16" spans="2:6" x14ac:dyDescent="0.25">
      <c r="B16" s="18" t="s">
        <v>22</v>
      </c>
    </row>
  </sheetData>
  <hyperlinks>
    <hyperlink ref="B16" r:id="rId1" xr:uid="{E610A9B8-01A4-4BFC-8AA3-EF5D77BD818C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680B5-F642-47ED-B9AA-6FD984ABC31F}">
  <sheetPr codeName="Sheet6"/>
  <dimension ref="B1:E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1.85546875" customWidth="1"/>
    <col min="2" max="2" width="12.85546875" customWidth="1"/>
    <col min="3" max="3" width="9.42578125" customWidth="1"/>
    <col min="4" max="4" width="4.85546875" customWidth="1"/>
    <col min="5" max="5" width="11.28515625" customWidth="1"/>
  </cols>
  <sheetData>
    <row r="1" spans="2:5" ht="10.7" customHeight="1" x14ac:dyDescent="0.25"/>
    <row r="2" spans="2:5" x14ac:dyDescent="0.25">
      <c r="B2" s="6" t="s">
        <v>0</v>
      </c>
      <c r="C2" s="1" t="s">
        <v>4</v>
      </c>
      <c r="E2" s="1" t="s">
        <v>1</v>
      </c>
    </row>
    <row r="3" spans="2:5" x14ac:dyDescent="0.25">
      <c r="B3" s="7" t="s">
        <v>1</v>
      </c>
      <c r="C3" s="5">
        <v>95</v>
      </c>
      <c r="E3" s="5" cm="1">
        <f t="array" ref="E3:E5">_xlfn._xlws.FILTER(C3:C7,B3:B7=E2)</f>
        <v>95</v>
      </c>
    </row>
    <row r="4" spans="2:5" x14ac:dyDescent="0.25">
      <c r="B4" s="8" t="s">
        <v>3</v>
      </c>
      <c r="C4" s="3">
        <v>90</v>
      </c>
      <c r="E4" s="3">
        <v>100</v>
      </c>
    </row>
    <row r="5" spans="2:5" x14ac:dyDescent="0.25">
      <c r="B5" s="7" t="s">
        <v>1</v>
      </c>
      <c r="C5" s="5">
        <v>100</v>
      </c>
      <c r="E5" s="5">
        <v>80</v>
      </c>
    </row>
    <row r="6" spans="2:5" x14ac:dyDescent="0.25">
      <c r="B6" s="8" t="s">
        <v>2</v>
      </c>
      <c r="C6" s="3">
        <v>85</v>
      </c>
      <c r="E6" s="3"/>
    </row>
    <row r="7" spans="2:5" x14ac:dyDescent="0.25">
      <c r="B7" s="9" t="s">
        <v>1</v>
      </c>
      <c r="C7" s="4">
        <v>80</v>
      </c>
      <c r="E7" s="4"/>
    </row>
    <row r="9" spans="2:5" x14ac:dyDescent="0.25">
      <c r="E9" s="2"/>
    </row>
    <row r="16" spans="2:5" x14ac:dyDescent="0.25">
      <c r="B16" s="18" t="s">
        <v>22</v>
      </c>
    </row>
  </sheetData>
  <hyperlinks>
    <hyperlink ref="B16" r:id="rId1" xr:uid="{CC276146-2958-4112-B236-BB9648A0A632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022B-00C0-4E67-B938-4C0CA7CA434C}">
  <sheetPr codeName="Sheet7"/>
  <dimension ref="B1:G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1.85546875" customWidth="1"/>
    <col min="2" max="2" width="12.85546875" customWidth="1"/>
    <col min="3" max="3" width="9.42578125" customWidth="1"/>
    <col min="4" max="4" width="4.85546875" customWidth="1"/>
    <col min="5" max="5" width="10.7109375" customWidth="1"/>
    <col min="6" max="6" width="10.42578125" customWidth="1"/>
  </cols>
  <sheetData>
    <row r="1" spans="2:7" ht="10.7" customHeight="1" x14ac:dyDescent="0.25"/>
    <row r="2" spans="2:7" x14ac:dyDescent="0.25">
      <c r="B2" s="6" t="s">
        <v>0</v>
      </c>
      <c r="C2" s="1" t="s">
        <v>4</v>
      </c>
      <c r="E2" s="1" t="s">
        <v>0</v>
      </c>
      <c r="F2" s="1" t="s">
        <v>17</v>
      </c>
      <c r="G2" s="1" t="s">
        <v>18</v>
      </c>
    </row>
    <row r="3" spans="2:7" x14ac:dyDescent="0.25">
      <c r="B3" s="7" t="s">
        <v>1</v>
      </c>
      <c r="C3" s="5">
        <v>95</v>
      </c>
      <c r="E3" s="16" t="s">
        <v>1</v>
      </c>
      <c r="F3" s="17">
        <v>2</v>
      </c>
      <c r="G3" s="17" cm="1">
        <f t="array" ref="G3">INDEX(_xlfn._xlws.FILTER(C3:C7,B3:B7=E3),F3)</f>
        <v>100</v>
      </c>
    </row>
    <row r="4" spans="2:7" x14ac:dyDescent="0.25">
      <c r="B4" s="8" t="s">
        <v>3</v>
      </c>
      <c r="C4" s="3">
        <v>90</v>
      </c>
    </row>
    <row r="5" spans="2:7" x14ac:dyDescent="0.25">
      <c r="B5" s="7" t="s">
        <v>1</v>
      </c>
      <c r="C5" s="5">
        <v>100</v>
      </c>
    </row>
    <row r="6" spans="2:7" x14ac:dyDescent="0.25">
      <c r="B6" s="8" t="s">
        <v>2</v>
      </c>
      <c r="C6" s="3">
        <v>85</v>
      </c>
    </row>
    <row r="7" spans="2:7" x14ac:dyDescent="0.25">
      <c r="B7" s="9" t="s">
        <v>1</v>
      </c>
      <c r="C7" s="4">
        <v>80</v>
      </c>
    </row>
    <row r="16" spans="2:7" x14ac:dyDescent="0.25">
      <c r="B16" s="18" t="s">
        <v>22</v>
      </c>
    </row>
  </sheetData>
  <hyperlinks>
    <hyperlink ref="B16" r:id="rId1" xr:uid="{D3FA8515-67AC-4FC1-A6F2-BA54D6E46C7D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7641-64B1-4593-AF94-B37271FC60DD}">
  <sheetPr codeName="Sheet1"/>
  <dimension ref="B1:G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1.85546875" customWidth="1"/>
    <col min="2" max="2" width="12.85546875" customWidth="1"/>
    <col min="3" max="3" width="9.42578125" customWidth="1"/>
    <col min="4" max="4" width="14.7109375" customWidth="1"/>
    <col min="5" max="5" width="4.85546875" customWidth="1"/>
    <col min="6" max="6" width="11.28515625" customWidth="1"/>
    <col min="7" max="7" width="9.5703125" customWidth="1"/>
  </cols>
  <sheetData>
    <row r="1" spans="2:7" ht="10.7" customHeight="1" x14ac:dyDescent="0.25"/>
    <row r="2" spans="2:7" x14ac:dyDescent="0.25">
      <c r="B2" s="6" t="s">
        <v>0</v>
      </c>
      <c r="C2" s="1" t="s">
        <v>4</v>
      </c>
      <c r="D2" s="1" t="s">
        <v>6</v>
      </c>
      <c r="F2" s="1" t="s">
        <v>7</v>
      </c>
      <c r="G2" s="1" t="s">
        <v>4</v>
      </c>
    </row>
    <row r="3" spans="2:7" x14ac:dyDescent="0.25">
      <c r="B3" s="7" t="s">
        <v>1</v>
      </c>
      <c r="C3" s="5">
        <v>95</v>
      </c>
      <c r="D3" s="5" t="str">
        <f>B3&amp;"-"&amp;COUNTIF($B$3:B3,B3)</f>
        <v>2021-A-1</v>
      </c>
      <c r="F3" s="5" t="s">
        <v>1</v>
      </c>
      <c r="G3" s="5">
        <f>_xlfn.XLOOKUP(F3&amp;"-"&amp;COUNTIF($F$3:F3,F3),$D$3:$D$7,$C$3:$C$7)</f>
        <v>95</v>
      </c>
    </row>
    <row r="4" spans="2:7" x14ac:dyDescent="0.25">
      <c r="B4" s="8" t="s">
        <v>3</v>
      </c>
      <c r="C4" s="3">
        <v>90</v>
      </c>
      <c r="D4" s="3" t="str">
        <f>B4&amp;"-"&amp;COUNTIF($B$3:B4,B4)</f>
        <v>2021-C-1</v>
      </c>
      <c r="F4" s="3" t="s">
        <v>2</v>
      </c>
      <c r="G4" s="3">
        <f>_xlfn.XLOOKUP(F4&amp;"-"&amp;COUNTIF($F$3:F4,F4),$D$3:$D$7,$C$3:$C$7)</f>
        <v>85</v>
      </c>
    </row>
    <row r="5" spans="2:7" x14ac:dyDescent="0.25">
      <c r="B5" s="7" t="s">
        <v>1</v>
      </c>
      <c r="C5" s="5">
        <v>100</v>
      </c>
      <c r="D5" s="5" t="str">
        <f>B5&amp;"-"&amp;COUNTIF($B$3:B5,B5)</f>
        <v>2021-A-2</v>
      </c>
      <c r="F5" s="5" t="s">
        <v>1</v>
      </c>
      <c r="G5" s="5">
        <f>_xlfn.XLOOKUP(F5&amp;"-"&amp;COUNTIF($F$3:F5,F5),$D$3:$D$7,$C$3:$C$7)</f>
        <v>100</v>
      </c>
    </row>
    <row r="6" spans="2:7" x14ac:dyDescent="0.25">
      <c r="B6" s="8" t="s">
        <v>2</v>
      </c>
      <c r="C6" s="3">
        <v>85</v>
      </c>
      <c r="D6" s="3" t="str">
        <f>B6&amp;"-"&amp;COUNTIF($B$3:B6,B6)</f>
        <v>2021-B-1</v>
      </c>
      <c r="F6" s="3" t="s">
        <v>1</v>
      </c>
      <c r="G6" s="3">
        <f>_xlfn.XLOOKUP(F6&amp;"-"&amp;COUNTIF($F$3:F6,F6),$D$3:$D$7,$C$3:$C$7)</f>
        <v>80</v>
      </c>
    </row>
    <row r="7" spans="2:7" x14ac:dyDescent="0.25">
      <c r="B7" s="9" t="s">
        <v>1</v>
      </c>
      <c r="C7" s="4">
        <v>80</v>
      </c>
      <c r="D7" s="4" t="str">
        <f>B7&amp;"-"&amp;COUNTIF($B$3:B7,B7)</f>
        <v>2021-A-3</v>
      </c>
      <c r="F7" s="4" t="s">
        <v>3</v>
      </c>
      <c r="G7" s="4">
        <f>_xlfn.XLOOKUP(F7&amp;"-"&amp;COUNTIF($F$3:F7,F7),$D$3:$D$7,$C$3:$C$7)</f>
        <v>90</v>
      </c>
    </row>
    <row r="9" spans="2:7" x14ac:dyDescent="0.25">
      <c r="F9" s="2"/>
    </row>
    <row r="16" spans="2:7" x14ac:dyDescent="0.25">
      <c r="B16" s="18" t="s">
        <v>22</v>
      </c>
    </row>
  </sheetData>
  <hyperlinks>
    <hyperlink ref="B16" r:id="rId1" xr:uid="{ED50BFAA-D48A-4E2A-A391-8288BF3014BA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7B416-59CF-4BB3-9CCC-AA7463485A86}">
  <sheetPr codeName="Sheet2"/>
  <dimension ref="B1:I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5.140625" customWidth="1"/>
    <col min="2" max="2" width="11.5703125" customWidth="1"/>
    <col min="3" max="3" width="9.28515625" customWidth="1"/>
    <col min="4" max="4" width="9.7109375" customWidth="1"/>
    <col min="5" max="5" width="14" customWidth="1"/>
    <col min="6" max="6" width="5.7109375" customWidth="1"/>
    <col min="7" max="8" width="16.42578125" customWidth="1"/>
    <col min="9" max="9" width="9.85546875" customWidth="1"/>
    <col min="10" max="10" width="9.140625" customWidth="1"/>
  </cols>
  <sheetData>
    <row r="1" spans="2:9" ht="10.7" customHeight="1" x14ac:dyDescent="0.25"/>
    <row r="2" spans="2:9" x14ac:dyDescent="0.25">
      <c r="B2" s="6" t="s">
        <v>0</v>
      </c>
      <c r="C2" s="1" t="s">
        <v>4</v>
      </c>
      <c r="D2" s="1" t="s">
        <v>9</v>
      </c>
      <c r="E2" s="1" t="s">
        <v>6</v>
      </c>
      <c r="G2" s="1" t="s">
        <v>7</v>
      </c>
      <c r="H2" s="1" t="s">
        <v>8</v>
      </c>
      <c r="I2" s="1" t="s">
        <v>4</v>
      </c>
    </row>
    <row r="3" spans="2:9" x14ac:dyDescent="0.25">
      <c r="B3" s="7" t="s">
        <v>1</v>
      </c>
      <c r="C3" s="5">
        <v>95</v>
      </c>
      <c r="D3" s="5">
        <f>COUNTIF($B$3:B3,B3)</f>
        <v>1</v>
      </c>
      <c r="E3" s="5" t="str">
        <f>B3&amp;"-"&amp;D3</f>
        <v>2021-A-1</v>
      </c>
      <c r="G3" s="5" t="s">
        <v>1</v>
      </c>
      <c r="H3" s="5" t="str">
        <f>G3&amp;"-"&amp;COUNTIF($G$3:G3,G3)</f>
        <v>2021-A-1</v>
      </c>
      <c r="I3" s="5">
        <f>_xlfn.XLOOKUP(H3,$E$3:$E$7,$C$3:$C$7)</f>
        <v>95</v>
      </c>
    </row>
    <row r="4" spans="2:9" x14ac:dyDescent="0.25">
      <c r="B4" s="8" t="s">
        <v>3</v>
      </c>
      <c r="C4" s="3">
        <v>90</v>
      </c>
      <c r="D4" s="3">
        <f>COUNTIF($B$3:B4,B4)</f>
        <v>1</v>
      </c>
      <c r="E4" s="3" t="str">
        <f>B4&amp;"-"&amp;D4</f>
        <v>2021-C-1</v>
      </c>
      <c r="G4" s="3" t="s">
        <v>2</v>
      </c>
      <c r="H4" s="3" t="str">
        <f>G4&amp;"-"&amp;COUNTIF($G$3:G4,G4)</f>
        <v>2021-B-1</v>
      </c>
      <c r="I4" s="3">
        <f>_xlfn.XLOOKUP(H4,$E$3:$E$7,$C$3:$C$7)</f>
        <v>85</v>
      </c>
    </row>
    <row r="5" spans="2:9" x14ac:dyDescent="0.25">
      <c r="B5" s="7" t="s">
        <v>1</v>
      </c>
      <c r="C5" s="5">
        <v>100</v>
      </c>
      <c r="D5" s="5">
        <f>COUNTIF($B$3:B5,B5)</f>
        <v>2</v>
      </c>
      <c r="E5" s="5" t="str">
        <f>B5&amp;"-"&amp;D5</f>
        <v>2021-A-2</v>
      </c>
      <c r="G5" s="5" t="s">
        <v>1</v>
      </c>
      <c r="H5" s="5" t="str">
        <f>G5&amp;"-"&amp;COUNTIF($G$3:G5,G5)</f>
        <v>2021-A-2</v>
      </c>
      <c r="I5" s="5">
        <f>_xlfn.XLOOKUP(H5,$E$3:$E$7,$C$3:$C$7)</f>
        <v>100</v>
      </c>
    </row>
    <row r="6" spans="2:9" x14ac:dyDescent="0.25">
      <c r="B6" s="8" t="s">
        <v>2</v>
      </c>
      <c r="C6" s="3">
        <v>85</v>
      </c>
      <c r="D6" s="3">
        <f>COUNTIF($B$3:B6,B6)</f>
        <v>1</v>
      </c>
      <c r="E6" s="3" t="str">
        <f>B6&amp;"-"&amp;D6</f>
        <v>2021-B-1</v>
      </c>
      <c r="G6" s="3" t="s">
        <v>1</v>
      </c>
      <c r="H6" s="3" t="str">
        <f>G6&amp;"-"&amp;COUNTIF($G$3:G6,G6)</f>
        <v>2021-A-3</v>
      </c>
      <c r="I6" s="3">
        <f>_xlfn.XLOOKUP(H6,$E$3:$E$7,$C$3:$C$7)</f>
        <v>80</v>
      </c>
    </row>
    <row r="7" spans="2:9" x14ac:dyDescent="0.25">
      <c r="B7" s="9" t="s">
        <v>1</v>
      </c>
      <c r="C7" s="4">
        <v>80</v>
      </c>
      <c r="D7" s="4">
        <f>COUNTIF($B$3:B7,B7)</f>
        <v>3</v>
      </c>
      <c r="E7" s="4" t="str">
        <f>B7&amp;"-"&amp;D7</f>
        <v>2021-A-3</v>
      </c>
      <c r="G7" s="4" t="s">
        <v>3</v>
      </c>
      <c r="H7" s="4" t="str">
        <f>G7&amp;"-"&amp;COUNTIF($G$3:G7,G7)</f>
        <v>2021-C-1</v>
      </c>
      <c r="I7" s="4">
        <f>_xlfn.XLOOKUP(H7,$E$3:$E$7,$C$3:$C$7)</f>
        <v>90</v>
      </c>
    </row>
    <row r="9" spans="2:9" x14ac:dyDescent="0.25">
      <c r="G9" s="2"/>
      <c r="H9" s="2"/>
    </row>
    <row r="16" spans="2:9" x14ac:dyDescent="0.25">
      <c r="B16" s="18" t="s">
        <v>22</v>
      </c>
    </row>
  </sheetData>
  <hyperlinks>
    <hyperlink ref="B16" r:id="rId1" xr:uid="{502AB11E-1769-4977-8F7B-8BD30FBEBB2F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CA478-2721-42DD-90AC-B79D49705205}">
  <sheetPr codeName="Sheet3"/>
  <dimension ref="B1:F16"/>
  <sheetViews>
    <sheetView showGridLines="0" zoomScaleNormal="100" workbookViewId="0">
      <selection activeCell="E6" sqref="E6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0.140625" customWidth="1"/>
    <col min="4" max="4" width="4.85546875" customWidth="1"/>
    <col min="5" max="5" width="12" customWidth="1"/>
    <col min="6" max="6" width="15.140625" customWidth="1"/>
  </cols>
  <sheetData>
    <row r="1" spans="2:6" ht="10.7" customHeight="1" x14ac:dyDescent="0.25"/>
    <row r="2" spans="2:6" x14ac:dyDescent="0.25">
      <c r="B2" s="6" t="s">
        <v>0</v>
      </c>
      <c r="C2" s="1" t="s">
        <v>4</v>
      </c>
      <c r="E2" s="1" t="s">
        <v>7</v>
      </c>
      <c r="F2" s="1" t="s">
        <v>19</v>
      </c>
    </row>
    <row r="3" spans="2:6" x14ac:dyDescent="0.25">
      <c r="B3" s="7" t="s">
        <v>1</v>
      </c>
      <c r="C3" s="5">
        <v>95</v>
      </c>
      <c r="E3" s="5" t="s">
        <v>1</v>
      </c>
      <c r="F3" s="5" cm="1">
        <f t="array" aca="1" ref="F3:F7" ca="1">_xlfn.XLOOKUP(E3:E7&amp;"-"&amp;COUNTIF(OFFSET(E3,0,0,_xlfn.SEQUENCE(ROWS(E3:E7))),E3:E7),
                        B3:B7&amp;"-"&amp;COUNTIF(OFFSET(B3,0,0,_xlfn.SEQUENCE(ROWS(B3:B7))),B3:B7),
                        C3:C7)</f>
        <v>95</v>
      </c>
    </row>
    <row r="4" spans="2:6" x14ac:dyDescent="0.25">
      <c r="B4" s="8" t="s">
        <v>3</v>
      </c>
      <c r="C4" s="3">
        <v>90</v>
      </c>
      <c r="E4" s="3" t="s">
        <v>2</v>
      </c>
      <c r="F4" s="3">
        <f ca="1"/>
        <v>85</v>
      </c>
    </row>
    <row r="5" spans="2:6" x14ac:dyDescent="0.25">
      <c r="B5" s="7" t="s">
        <v>1</v>
      </c>
      <c r="C5" s="5">
        <v>100</v>
      </c>
      <c r="E5" s="5" t="s">
        <v>1</v>
      </c>
      <c r="F5" s="5">
        <f ca="1"/>
        <v>100</v>
      </c>
    </row>
    <row r="6" spans="2:6" x14ac:dyDescent="0.25">
      <c r="B6" s="8" t="s">
        <v>2</v>
      </c>
      <c r="C6" s="3">
        <v>85</v>
      </c>
      <c r="E6" s="3" t="s">
        <v>1</v>
      </c>
      <c r="F6" s="3">
        <f ca="1"/>
        <v>80</v>
      </c>
    </row>
    <row r="7" spans="2:6" x14ac:dyDescent="0.25">
      <c r="B7" s="9" t="s">
        <v>1</v>
      </c>
      <c r="C7" s="4">
        <v>80</v>
      </c>
      <c r="E7" s="4" t="s">
        <v>3</v>
      </c>
      <c r="F7" s="4">
        <f ca="1"/>
        <v>90</v>
      </c>
    </row>
    <row r="9" spans="2:6" x14ac:dyDescent="0.25">
      <c r="E9" s="2"/>
    </row>
    <row r="16" spans="2:6" x14ac:dyDescent="0.25">
      <c r="B16" s="18" t="s">
        <v>22</v>
      </c>
    </row>
  </sheetData>
  <hyperlinks>
    <hyperlink ref="B16" r:id="rId1" xr:uid="{0459D7BA-DC85-438F-B5E8-C86D2D64FEE8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6224F-50A9-4EFC-A572-57B771EA0A1E}">
  <sheetPr codeName="Sheet4"/>
  <dimension ref="B1:J16"/>
  <sheetViews>
    <sheetView showGridLines="0" zoomScaleNormal="100" workbookViewId="0">
      <selection activeCell="M21" sqref="M21"/>
    </sheetView>
  </sheetViews>
  <sheetFormatPr baseColWidth="10" defaultColWidth="9.140625" defaultRowHeight="15" x14ac:dyDescent="0.25"/>
  <cols>
    <col min="1" max="1" width="4.5703125" customWidth="1"/>
    <col min="2" max="2" width="18.5703125" customWidth="1"/>
    <col min="3" max="3" width="13.28515625" customWidth="1"/>
    <col min="4" max="4" width="10.85546875" style="13" customWidth="1"/>
    <col min="5" max="5" width="11.140625" style="13" customWidth="1"/>
    <col min="6" max="6" width="10.85546875" style="13" customWidth="1"/>
    <col min="7" max="7" width="11.5703125" customWidth="1"/>
    <col min="8" max="8" width="4.85546875" customWidth="1"/>
    <col min="9" max="9" width="24.5703125" customWidth="1"/>
    <col min="10" max="10" width="19.5703125" customWidth="1"/>
    <col min="11" max="12" width="9.140625" customWidth="1"/>
  </cols>
  <sheetData>
    <row r="1" spans="2:10" ht="10.7" customHeight="1" x14ac:dyDescent="0.25"/>
    <row r="2" spans="2:10" x14ac:dyDescent="0.25">
      <c r="B2" s="6" t="s">
        <v>0</v>
      </c>
      <c r="C2" s="15">
        <f>ROWS(B3:B7)</f>
        <v>5</v>
      </c>
      <c r="D2" s="14" t="s">
        <v>5</v>
      </c>
      <c r="E2" s="14" t="s">
        <v>10</v>
      </c>
      <c r="F2" s="14" t="s">
        <v>16</v>
      </c>
      <c r="G2" s="1" t="s">
        <v>6</v>
      </c>
      <c r="I2" s="1" t="s">
        <v>7</v>
      </c>
      <c r="J2" s="1" t="s">
        <v>8</v>
      </c>
    </row>
    <row r="3" spans="2:10" x14ac:dyDescent="0.25">
      <c r="B3" s="7" t="s">
        <v>1</v>
      </c>
      <c r="C3" s="10" cm="1">
        <f t="array" ref="C3:C7">_xlfn.SEQUENCE(C2)</f>
        <v>1</v>
      </c>
      <c r="D3" s="10" t="e" cm="1">
        <f t="array" aca="1" ref="D3:D7" ca="1">OFFSET(B3,0,0,C3:C7)</f>
        <v>#VALUE!</v>
      </c>
      <c r="E3" s="10" t="s">
        <v>11</v>
      </c>
      <c r="F3" s="10" cm="1">
        <f t="array" aca="1" ref="F3:F7" ca="1">COUNTIF(OFFSET(B3,0,0,C3:C7),B3:B7)</f>
        <v>1</v>
      </c>
      <c r="G3" s="5" t="str" cm="1">
        <f t="array" aca="1" ref="G3:G7" ca="1">B3:B7&amp;"-"&amp;F3:F7</f>
        <v>2021-A-1</v>
      </c>
      <c r="I3" s="5" t="s">
        <v>1</v>
      </c>
      <c r="J3" s="5" t="str" cm="1">
        <f t="array" aca="1" ref="J3:J7" ca="1">I3:I7&amp;"-"&amp;COUNTIF(OFFSET(I3:I7,0,0,_xlfn.SEQUENCE(ROWS(I3:I7))),I3:I7)</f>
        <v>2021-A-1</v>
      </c>
    </row>
    <row r="4" spans="2:10" x14ac:dyDescent="0.25">
      <c r="B4" s="8" t="s">
        <v>3</v>
      </c>
      <c r="C4" s="11">
        <v>2</v>
      </c>
      <c r="D4" s="11" t="e">
        <f ca="1"/>
        <v>#VALUE!</v>
      </c>
      <c r="E4" s="11" t="s">
        <v>12</v>
      </c>
      <c r="F4" s="11">
        <f ca="1"/>
        <v>1</v>
      </c>
      <c r="G4" s="3" t="str">
        <f ca="1"/>
        <v>2021-C-1</v>
      </c>
      <c r="I4" s="3" t="s">
        <v>2</v>
      </c>
      <c r="J4" s="3" t="str">
        <f ca="1"/>
        <v>2021-B-1</v>
      </c>
    </row>
    <row r="5" spans="2:10" x14ac:dyDescent="0.25">
      <c r="B5" s="7" t="s">
        <v>1</v>
      </c>
      <c r="C5" s="10">
        <v>3</v>
      </c>
      <c r="D5" s="10" t="e">
        <f ca="1"/>
        <v>#VALUE!</v>
      </c>
      <c r="E5" s="10" t="s">
        <v>13</v>
      </c>
      <c r="F5" s="10">
        <f ca="1"/>
        <v>2</v>
      </c>
      <c r="G5" s="5" t="str">
        <f ca="1"/>
        <v>2021-A-2</v>
      </c>
      <c r="I5" s="5" t="s">
        <v>1</v>
      </c>
      <c r="J5" s="5" t="str">
        <f ca="1"/>
        <v>2021-A-2</v>
      </c>
    </row>
    <row r="6" spans="2:10" x14ac:dyDescent="0.25">
      <c r="B6" s="8" t="s">
        <v>2</v>
      </c>
      <c r="C6" s="11">
        <v>4</v>
      </c>
      <c r="D6" s="11" t="e">
        <f ca="1"/>
        <v>#VALUE!</v>
      </c>
      <c r="E6" s="11" t="s">
        <v>14</v>
      </c>
      <c r="F6" s="11">
        <f ca="1"/>
        <v>1</v>
      </c>
      <c r="G6" s="3" t="str">
        <f ca="1"/>
        <v>2021-B-1</v>
      </c>
      <c r="I6" s="3" t="s">
        <v>1</v>
      </c>
      <c r="J6" s="3" t="str">
        <f ca="1"/>
        <v>2021-A-3</v>
      </c>
    </row>
    <row r="7" spans="2:10" x14ac:dyDescent="0.25">
      <c r="B7" s="9" t="s">
        <v>1</v>
      </c>
      <c r="C7" s="12">
        <v>5</v>
      </c>
      <c r="D7" s="12" t="e">
        <f ca="1"/>
        <v>#VALUE!</v>
      </c>
      <c r="E7" s="12" t="s">
        <v>15</v>
      </c>
      <c r="F7" s="12">
        <f ca="1"/>
        <v>3</v>
      </c>
      <c r="G7" s="4" t="str">
        <f ca="1"/>
        <v>2021-A-3</v>
      </c>
      <c r="I7" s="4" t="s">
        <v>3</v>
      </c>
      <c r="J7" s="4" t="str">
        <f ca="1"/>
        <v>2021-C-1</v>
      </c>
    </row>
    <row r="9" spans="2:10" x14ac:dyDescent="0.25">
      <c r="I9" s="2"/>
    </row>
    <row r="16" spans="2:10" x14ac:dyDescent="0.25">
      <c r="B16" s="18" t="s">
        <v>22</v>
      </c>
    </row>
  </sheetData>
  <hyperlinks>
    <hyperlink ref="B16" r:id="rId1" xr:uid="{854AF058-2C16-4CBA-B09B-EA4E593D8E21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Contents</vt:lpstr>
      <vt:lpstr>Orig Data</vt:lpstr>
      <vt:lpstr>FILTER</vt:lpstr>
      <vt:lpstr>FILTER-INDEX</vt:lpstr>
      <vt:lpstr>Non-Array</vt:lpstr>
      <vt:lpstr>Non-Array - Brkdown</vt:lpstr>
      <vt:lpstr>Dynamic Array</vt:lpstr>
      <vt:lpstr>Dynamic Array - Brkdown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2022-04-19T12:25:29Z</dcterms:modified>
</cp:coreProperties>
</file>