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DCA76E32-17A8-4557-BA43-DE2ECD5927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0" r:id="rId1"/>
    <sheet name="Workdays Left in Month" sheetId="3" r:id="rId2"/>
    <sheet name="Month using TODAY" sheetId="8" r:id="rId3"/>
    <sheet name="Month using TODAY and EOMONTH" sheetId="9" r:id="rId4"/>
    <sheet name="Workdays Left in Year" sheetId="6" r:id="rId5"/>
    <sheet name="Year using TODAY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9" l="1"/>
  <c r="D3" i="9" s="1"/>
  <c r="B3" i="9"/>
  <c r="C3" i="8"/>
  <c r="C3" i="5"/>
  <c r="C4" i="6" l="1"/>
  <c r="C5" i="6"/>
  <c r="C6" i="6"/>
  <c r="C3" i="6"/>
  <c r="B3" i="8" l="1"/>
  <c r="C4" i="3" l="1"/>
  <c r="C5" i="3"/>
  <c r="C6" i="3"/>
  <c r="C7" i="3"/>
  <c r="C8" i="3"/>
  <c r="C3" i="3"/>
</calcChain>
</file>

<file path=xl/sharedStrings.xml><?xml version="1.0" encoding="utf-8"?>
<sst xmlns="http://schemas.openxmlformats.org/spreadsheetml/2006/main" count="39" uniqueCount="25">
  <si>
    <t>Start Date</t>
  </si>
  <si>
    <t>Year</t>
  </si>
  <si>
    <t>Today's Date</t>
  </si>
  <si>
    <t>Workdays left</t>
  </si>
  <si>
    <t>Workdays Left</t>
  </si>
  <si>
    <t>Last Day of the Month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</si>
  <si>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</si>
  <si>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</si>
  <si>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</si>
  <si>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</si>
  <si>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</si>
  <si>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</si>
  <si>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</si>
  <si>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</si>
  <si>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</si>
  <si>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</si>
  <si>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</si>
  <si>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Workdays Left in Month</t>
  </si>
  <si>
    <t>Month using TODAY</t>
  </si>
  <si>
    <t>Month using TODAY and EOMONTH</t>
  </si>
  <si>
    <t>Workdays Left in Year</t>
  </si>
  <si>
    <t>Year using TODAY</t>
  </si>
  <si>
    <t>WORKDAYS LEFT MONTH YEAR</t>
  </si>
  <si>
    <t>automateexcel.com/formulas/workdays-left-month-year/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</si>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</sst>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4"/>
      </right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5" fontId="0" fillId="4" borderId="3" xfId="0" applyNumberFormat="1" applyFont="1" applyFill="1" applyBorder="1" applyAlignment="1">
      <alignment horizontal="center"/>
    </xf>
    <xf numFmtId="15" fontId="0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/>
    </xf>
    <xf numFmtId="0" fontId="0" fillId="0" borderId="4" xfId="0" applyBorder="1"/>
    <xf numFmtId="0" fontId="0" fillId="4" borderId="5" xfId="0" applyNumberFormat="1" applyFont="1" applyFill="1" applyBorder="1" applyAlignment="1">
      <alignment horizontal="center" vertical="center"/>
    </xf>
    <xf numFmtId="0" fontId="0" fillId="6" borderId="5" xfId="0" applyNumberFormat="1" applyFill="1" applyBorder="1" applyAlignment="1">
      <alignment horizontal="center" vertical="center"/>
    </xf>
    <xf numFmtId="0" fontId="0" fillId="0" borderId="6" xfId="0" applyBorder="1"/>
    <xf numFmtId="15" fontId="0" fillId="6" borderId="3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14" fontId="0" fillId="3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0" fillId="5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93C52B0-614A-4229-AC3D-AE22E438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2AA82B6-FFCB-4783-BF8F-F3C08541FF0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41CAA3C-9818-4B7F-906A-48B67FE7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3CCD3AC-4F45-4663-B64D-021A61BFD95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15</xdr:row>
      <xdr:rowOff>152400</xdr:rowOff>
    </xdr:from>
    <xdr:to>
      <xdr:col>6</xdr:col>
      <xdr:colOff>25400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0B4ED-F27E-4C8F-9EB7-69DF49ED10A6}"/>
            </a:ext>
          </a:extLst>
        </xdr:cNvPr>
        <xdr:cNvSpPr/>
      </xdr:nvSpPr>
      <xdr:spPr>
        <a:xfrm>
          <a:off x="2921000" y="3009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5</xdr:row>
      <xdr:rowOff>152400</xdr:rowOff>
    </xdr:from>
    <xdr:to>
      <xdr:col>5</xdr:col>
      <xdr:colOff>596900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1CAED-3CBA-4A1B-8C44-A5694FD74B69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663575</xdr:colOff>
      <xdr:row>5</xdr:row>
      <xdr:rowOff>152400</xdr:rowOff>
    </xdr:from>
    <xdr:to>
      <xdr:col>5</xdr:col>
      <xdr:colOff>196850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49407-2857-450F-960E-128BC7C60140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8</xdr:row>
      <xdr:rowOff>152400</xdr:rowOff>
    </xdr:from>
    <xdr:to>
      <xdr:col>5</xdr:col>
      <xdr:colOff>596900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0E125-88FB-4389-91FA-D0923337CC20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14</xdr:row>
      <xdr:rowOff>152400</xdr:rowOff>
    </xdr:from>
    <xdr:to>
      <xdr:col>5</xdr:col>
      <xdr:colOff>596900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480DD-5334-461D-AB59-0D7FD5A26641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5CEBE7-FE72-4C7E-960B-D507B97BE097}" name="Table1" displayName="Table1" ref="B4:B9" totalsRowShown="0">
  <tableColumns count="1">
    <tableColumn id="1" xr3:uid="{89931ED9-677A-494E-B332-734523374B2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9F0184-BC3B-4322-9935-C74099DA9CCA}" name="Table2" displayName="Table2" ref="F4:F7" totalsRowShown="0" headerRowDxfId="0">
  <tableColumns count="1">
    <tableColumn id="1" xr3:uid="{03900271-0552-4F09-BEFB-2088169B344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workdays-left-month-ye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workdays-left-month-ye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workdays-left-month-yea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workdays-left-month-yea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workdays-left-month-yea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workdays-left-month-ye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9249-7A89-466B-8409-D5CAD62E165C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4" t="s">
        <v>22</v>
      </c>
    </row>
    <row r="2" spans="1:6" x14ac:dyDescent="0.25">
      <c r="B2" s="25" t="s">
        <v>23</v>
      </c>
    </row>
    <row r="4" spans="1:6" x14ac:dyDescent="0.25">
      <c r="B4" t="s">
        <v>6</v>
      </c>
      <c r="F4" s="26" t="s">
        <v>7</v>
      </c>
    </row>
    <row r="5" spans="1:6" x14ac:dyDescent="0.25">
      <c r="B5" s="25" t="s">
        <v>17</v>
      </c>
      <c r="F5" s="25" t="s">
        <v>8</v>
      </c>
    </row>
    <row r="6" spans="1:6" x14ac:dyDescent="0.25">
      <c r="B6" s="25" t="s">
        <v>18</v>
      </c>
      <c r="F6" s="25" t="s">
        <v>9</v>
      </c>
    </row>
    <row r="7" spans="1:6" x14ac:dyDescent="0.25">
      <c r="B7" s="25" t="s">
        <v>19</v>
      </c>
      <c r="F7" s="25" t="s">
        <v>10</v>
      </c>
    </row>
    <row r="8" spans="1:6" x14ac:dyDescent="0.25">
      <c r="B8" s="25" t="s">
        <v>20</v>
      </c>
    </row>
    <row r="9" spans="1:6" x14ac:dyDescent="0.25">
      <c r="B9" s="25" t="s">
        <v>21</v>
      </c>
    </row>
    <row r="10" spans="1:6" x14ac:dyDescent="0.25">
      <c r="B10" s="25"/>
    </row>
    <row r="12" spans="1:6" x14ac:dyDescent="0.25">
      <c r="F12" s="26"/>
    </row>
    <row r="13" spans="1:6" ht="20.25" thickBot="1" x14ac:dyDescent="0.35">
      <c r="B13" s="27" t="s">
        <v>11</v>
      </c>
    </row>
    <row r="14" spans="1:6" ht="15.75" thickTop="1" x14ac:dyDescent="0.25">
      <c r="B14" s="28" t="s">
        <v>12</v>
      </c>
    </row>
    <row r="37" spans="2:2" x14ac:dyDescent="0.25">
      <c r="B37" s="29" t="s">
        <v>13</v>
      </c>
    </row>
    <row r="38" spans="2:2" x14ac:dyDescent="0.25">
      <c r="B38" s="29" t="s">
        <v>14</v>
      </c>
    </row>
    <row r="39" spans="2:2" x14ac:dyDescent="0.25">
      <c r="B39" s="29" t="s">
        <v>15</v>
      </c>
    </row>
    <row r="47" spans="2:2" x14ac:dyDescent="0.25">
      <c r="B47" s="28" t="s">
        <v>16</v>
      </c>
    </row>
  </sheetData>
  <dataConsolidate/>
  <hyperlinks>
    <hyperlink ref="B2" r:id="rId1" display="https://www.automateexcel.com/formulas/workdays-left-month-year/" xr:uid="{26CF6CD0-4635-494D-A471-A1C29AFF4DCF}"/>
    <hyperlink ref="F5" r:id="rId2" xr:uid="{1C82FCC3-DBE6-455B-9F56-3F89468E0697}"/>
    <hyperlink ref="F6" r:id="rId3" xr:uid="{401C4DA9-FC0F-48C3-AC63-8476C8C2DBD4}"/>
    <hyperlink ref="F7" r:id="rId4" xr:uid="{DDCB3AC0-9DAD-43FB-8826-F0A3E9EE496D}"/>
    <hyperlink ref="B5" location="'Workdays Left in Month'!$A$1" display="Workdays Left in Month" xr:uid="{5EA06D42-3B51-424D-8E16-79C91383937B}"/>
    <hyperlink ref="B6" location="'Month using TODAY'!$A$1" display="Month using TODAY" xr:uid="{0DD21B51-04EF-461B-8D8B-D18736EB60A3}"/>
    <hyperlink ref="B7" location="'Month using TODAY and EOMONTH'!$A$1" display="Month using TODAY and EOMONTH" xr:uid="{DD9256BE-411F-4C7B-B4B2-344D2459D45B}"/>
    <hyperlink ref="B8" location="'Workdays Left in Year'!$A$1" display="Workdays Left in Year" xr:uid="{3B050D00-8830-4A32-AFFF-54D3A5B11F67}"/>
    <hyperlink ref="B9" location="'Year using TODAY'!$A$1" display="Year using TODAY" xr:uid="{BA5D4641-3679-40AF-BB5D-04ADF1D04E3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17"/>
  <sheetViews>
    <sheetView showGridLines="0" workbookViewId="0">
      <selection activeCell="F11" sqref="F11"/>
    </sheetView>
  </sheetViews>
  <sheetFormatPr defaultRowHeight="15" x14ac:dyDescent="0.25"/>
  <cols>
    <col min="1" max="1" width="3.5703125" customWidth="1"/>
    <col min="2" max="2" width="15.140625" customWidth="1"/>
    <col min="3" max="3" width="13.28515625" customWidth="1"/>
    <col min="4" max="5" width="8.85546875" customWidth="1"/>
  </cols>
  <sheetData>
    <row r="2" spans="1:5" x14ac:dyDescent="0.25">
      <c r="B2" s="3" t="s">
        <v>0</v>
      </c>
      <c r="C2" s="3" t="s">
        <v>4</v>
      </c>
      <c r="E2" s="7"/>
    </row>
    <row r="3" spans="1:5" x14ac:dyDescent="0.25">
      <c r="B3" s="19">
        <v>43831</v>
      </c>
      <c r="C3" s="4">
        <f>NETWORKDAYS(B3,EOMONTH(B3,0))</f>
        <v>23</v>
      </c>
      <c r="E3" s="5"/>
    </row>
    <row r="4" spans="1:5" x14ac:dyDescent="0.25">
      <c r="B4" s="20">
        <v>43871</v>
      </c>
      <c r="C4" s="15">
        <f t="shared" ref="C4:C8" si="0">NETWORKDAYS(B4,EOMONTH(B4,0))</f>
        <v>15</v>
      </c>
      <c r="E4" s="6"/>
    </row>
    <row r="5" spans="1:5" x14ac:dyDescent="0.25">
      <c r="A5" s="1"/>
      <c r="B5" s="19">
        <v>43907</v>
      </c>
      <c r="C5" s="4">
        <f t="shared" si="0"/>
        <v>11</v>
      </c>
      <c r="E5" s="5"/>
    </row>
    <row r="6" spans="1:5" x14ac:dyDescent="0.25">
      <c r="B6" s="20">
        <v>43929</v>
      </c>
      <c r="C6" s="15">
        <f t="shared" si="0"/>
        <v>17</v>
      </c>
      <c r="E6" s="6"/>
    </row>
    <row r="7" spans="1:5" x14ac:dyDescent="0.25">
      <c r="B7" s="19">
        <v>43966</v>
      </c>
      <c r="C7" s="4">
        <f t="shared" si="0"/>
        <v>11</v>
      </c>
      <c r="E7" s="14"/>
    </row>
    <row r="8" spans="1:5" x14ac:dyDescent="0.25">
      <c r="B8" s="20">
        <v>44012</v>
      </c>
      <c r="C8" s="15">
        <f t="shared" si="0"/>
        <v>1</v>
      </c>
    </row>
    <row r="13" spans="1:5" x14ac:dyDescent="0.25">
      <c r="C13" s="2"/>
    </row>
    <row r="15" spans="1:5" x14ac:dyDescent="0.25">
      <c r="B15" s="25" t="s">
        <v>23</v>
      </c>
    </row>
    <row r="17" spans="2:2" x14ac:dyDescent="0.25">
      <c r="B17" s="26" t="s">
        <v>24</v>
      </c>
    </row>
  </sheetData>
  <hyperlinks>
    <hyperlink ref="B15" r:id="rId1" display="https://www.automateexcel.com/formulas/workdays-left-month-year/" xr:uid="{C279E5A9-FB4C-4F43-8D1E-EED8A549840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7"/>
  <sheetViews>
    <sheetView showGridLines="0" workbookViewId="0">
      <selection activeCell="F11" sqref="F11"/>
    </sheetView>
  </sheetViews>
  <sheetFormatPr defaultRowHeight="15" x14ac:dyDescent="0.25"/>
  <cols>
    <col min="1" max="1" width="3.5703125" customWidth="1"/>
    <col min="2" max="2" width="15.140625" customWidth="1"/>
    <col min="3" max="3" width="13.28515625" customWidth="1"/>
  </cols>
  <sheetData>
    <row r="2" spans="2:3" x14ac:dyDescent="0.25">
      <c r="B2" s="16" t="s">
        <v>2</v>
      </c>
      <c r="C2" s="16" t="s">
        <v>3</v>
      </c>
    </row>
    <row r="3" spans="2:3" x14ac:dyDescent="0.25">
      <c r="B3" s="19">
        <f ca="1">TODAY()</f>
        <v>44439</v>
      </c>
      <c r="C3" s="9">
        <f ca="1">NETWORKDAYS(TODAY(),EOMONTH(TODAY(),0))</f>
        <v>1</v>
      </c>
    </row>
    <row r="5" spans="2:3" x14ac:dyDescent="0.25">
      <c r="B5" s="25" t="s">
        <v>23</v>
      </c>
    </row>
    <row r="7" spans="2:3" x14ac:dyDescent="0.25">
      <c r="B7" s="26" t="s">
        <v>24</v>
      </c>
    </row>
  </sheetData>
  <hyperlinks>
    <hyperlink ref="B5" r:id="rId1" display="https://www.automateexcel.com/formulas/workdays-left-month-year/" xr:uid="{5F760263-A129-4887-B98A-9F878D6A882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7"/>
  <sheetViews>
    <sheetView showGridLines="0" workbookViewId="0">
      <selection activeCell="F11" sqref="F11"/>
    </sheetView>
  </sheetViews>
  <sheetFormatPr defaultRowHeight="15" x14ac:dyDescent="0.25"/>
  <cols>
    <col min="1" max="1" width="3.5703125" customWidth="1"/>
    <col min="2" max="3" width="15.140625" customWidth="1"/>
    <col min="4" max="4" width="13.28515625" customWidth="1"/>
  </cols>
  <sheetData>
    <row r="2" spans="2:4" ht="30" x14ac:dyDescent="0.25">
      <c r="B2" s="16" t="s">
        <v>2</v>
      </c>
      <c r="C2" s="17" t="s">
        <v>5</v>
      </c>
      <c r="D2" s="18" t="s">
        <v>3</v>
      </c>
    </row>
    <row r="3" spans="2:4" x14ac:dyDescent="0.25">
      <c r="B3" s="19">
        <f ca="1">TODAY()</f>
        <v>44439</v>
      </c>
      <c r="C3" s="19">
        <f ca="1">EOMONTH(TODAY(),0)</f>
        <v>44439</v>
      </c>
      <c r="D3" s="9">
        <f ca="1">NETWORKDAYS(TODAY(),C3)</f>
        <v>1</v>
      </c>
    </row>
    <row r="5" spans="2:4" x14ac:dyDescent="0.25">
      <c r="B5" s="25" t="s">
        <v>23</v>
      </c>
    </row>
    <row r="7" spans="2:4" x14ac:dyDescent="0.25">
      <c r="B7" s="26" t="s">
        <v>24</v>
      </c>
    </row>
  </sheetData>
  <hyperlinks>
    <hyperlink ref="B5" r:id="rId1" display="https://www.automateexcel.com/formulas/workdays-left-month-year/" xr:uid="{454A1133-A908-4BE2-A4CE-29FDDBF9BA9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10"/>
  <sheetViews>
    <sheetView showGridLines="0" workbookViewId="0">
      <selection activeCell="F11" sqref="F11"/>
    </sheetView>
  </sheetViews>
  <sheetFormatPr defaultRowHeight="15" x14ac:dyDescent="0.25"/>
  <cols>
    <col min="1" max="1" width="3.5703125" customWidth="1"/>
    <col min="2" max="2" width="15.140625" customWidth="1"/>
    <col min="3" max="3" width="13.28515625" customWidth="1"/>
  </cols>
  <sheetData>
    <row r="2" spans="2:3" x14ac:dyDescent="0.25">
      <c r="B2" s="3" t="s">
        <v>0</v>
      </c>
      <c r="C2" s="3" t="s">
        <v>4</v>
      </c>
    </row>
    <row r="3" spans="2:3" x14ac:dyDescent="0.25">
      <c r="B3" s="19">
        <v>43831</v>
      </c>
      <c r="C3" s="4">
        <f>NETWORKDAYS(B3,DATE(YEAR(B3),12,31))</f>
        <v>262</v>
      </c>
    </row>
    <row r="4" spans="2:3" x14ac:dyDescent="0.25">
      <c r="B4" s="21">
        <v>43101</v>
      </c>
      <c r="C4" s="15">
        <f t="shared" ref="C4:C6" si="0">NETWORKDAYS(B4,DATE(YEAR(B4),12,31))</f>
        <v>261</v>
      </c>
    </row>
    <row r="5" spans="2:3" x14ac:dyDescent="0.25">
      <c r="B5" s="22">
        <v>42597</v>
      </c>
      <c r="C5" s="4">
        <f t="shared" si="0"/>
        <v>100</v>
      </c>
    </row>
    <row r="6" spans="2:3" x14ac:dyDescent="0.25">
      <c r="B6" s="23">
        <v>41866</v>
      </c>
      <c r="C6" s="15">
        <f t="shared" si="0"/>
        <v>99</v>
      </c>
    </row>
    <row r="8" spans="2:3" x14ac:dyDescent="0.25">
      <c r="B8" s="25" t="s">
        <v>23</v>
      </c>
    </row>
    <row r="10" spans="2:3" x14ac:dyDescent="0.25">
      <c r="B10" s="26" t="s">
        <v>24</v>
      </c>
    </row>
  </sheetData>
  <hyperlinks>
    <hyperlink ref="B8" r:id="rId1" display="https://www.automateexcel.com/formulas/workdays-left-month-year/" xr:uid="{92B8574D-A8D9-4C28-A75F-92D643D919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D16"/>
  <sheetViews>
    <sheetView showGridLines="0" workbookViewId="0">
      <selection activeCell="F11" sqref="F11"/>
    </sheetView>
  </sheetViews>
  <sheetFormatPr defaultRowHeight="15" x14ac:dyDescent="0.25"/>
  <cols>
    <col min="1" max="1" width="3.5703125" customWidth="1"/>
    <col min="2" max="2" width="15.140625" customWidth="1"/>
    <col min="3" max="3" width="13.28515625" customWidth="1"/>
    <col min="7" max="7" width="8.85546875" customWidth="1"/>
  </cols>
  <sheetData>
    <row r="2" spans="1:4" x14ac:dyDescent="0.25">
      <c r="B2" s="3" t="s">
        <v>1</v>
      </c>
      <c r="C2" s="3" t="s">
        <v>4</v>
      </c>
    </row>
    <row r="3" spans="1:4" x14ac:dyDescent="0.25">
      <c r="A3" s="13"/>
      <c r="B3" s="9">
        <v>2020</v>
      </c>
      <c r="C3" s="8">
        <f ca="1">NETWORKDAYS(TODAY(),DATE(B3,12,31))</f>
        <v>-174</v>
      </c>
    </row>
    <row r="4" spans="1:4" x14ac:dyDescent="0.25">
      <c r="B4" s="12"/>
      <c r="C4" s="11"/>
    </row>
    <row r="12" spans="1:4" x14ac:dyDescent="0.25">
      <c r="D12" s="10"/>
    </row>
    <row r="14" spans="1:4" x14ac:dyDescent="0.25">
      <c r="B14" s="25" t="s">
        <v>23</v>
      </c>
    </row>
    <row r="16" spans="1:4" x14ac:dyDescent="0.25">
      <c r="B16" s="26" t="s">
        <v>24</v>
      </c>
    </row>
  </sheetData>
  <hyperlinks>
    <hyperlink ref="B14" r:id="rId1" display="https://www.automateexcel.com/formulas/workdays-left-month-year/" xr:uid="{74311029-9023-4F1B-857D-4C4E4960622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Workdays Left in Month</vt:lpstr>
      <vt:lpstr>Month using TODAY</vt:lpstr>
      <vt:lpstr>Month using TODAY and EOMONTH</vt:lpstr>
      <vt:lpstr>Workdays Left in Year</vt:lpstr>
      <vt:lpstr>Year using 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2020-11-05T09:21:07Z</dcterms:created>
  <dcterms:modified xsi:type="dcterms:W3CDTF">2021-08-31T20:53:20Z</dcterms:modified>
</cp:coreProperties>
</file>