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6AE53A1F-9913-4B00-9FDB-DC80E9F3888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4" r:id="rId1"/>
    <sheet name="Introduction DATEVALUE" sheetId="14" r:id="rId2"/>
    <sheet name="Days BW" sheetId="30" r:id="rId3"/>
    <sheet name="WKs BW" sheetId="41" r:id="rId4"/>
    <sheet name="WKs TRUNC" sheetId="42" r:id="rId5"/>
    <sheet name="WKs Round UP" sheetId="4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3" i="42"/>
  <c r="D3" i="41"/>
  <c r="D3" i="30"/>
  <c r="D6" i="14" l="1"/>
  <c r="D7" i="14"/>
  <c r="D8" i="14"/>
  <c r="D9" i="14"/>
  <c r="D5" i="14"/>
  <c r="E6" i="14"/>
  <c r="E7" i="14"/>
  <c r="E8" i="14"/>
  <c r="E9" i="14"/>
  <c r="E5" i="14"/>
</calcChain>
</file>

<file path=xl/sharedStrings.xml><?xml version="1.0" encoding="utf-8"?>
<sst xmlns="http://schemas.openxmlformats.org/spreadsheetml/2006/main" count="45" uniqueCount="25">
  <si>
    <t>Result</t>
  </si>
  <si>
    <t>Start_ Date</t>
  </si>
  <si>
    <t>End_Date</t>
  </si>
  <si>
    <t>Weeks</t>
  </si>
  <si>
    <t>Weeks_detail</t>
  </si>
  <si>
    <t>Number of Weeks Between Dates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</si>
  <si>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</si>
  <si>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</si>
  <si>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</si>
  <si>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</si>
  <si>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</si>
  <si>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</si>
  <si>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</si>
  <si>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</si>
  <si>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</si>
  <si>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</si>
  <si>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</si>
  <si>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</si>
  <si>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Days BW</t>
  </si>
  <si>
    <t>WKs BW</t>
  </si>
  <si>
    <t>WKs TRUNC</t>
  </si>
  <si>
    <t>WKs Round UP</t>
  </si>
  <si>
    <t>WEEKS BETWEEN DATES</t>
  </si>
  <si>
    <t>automateexcel.com/formulas/weeks-between-dates/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</si>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</sst>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" fontId="0" fillId="0" borderId="2" xfId="1" quotePrefix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5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3335805-947C-4564-9B20-92235F757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857B677-5D60-4296-BBBB-5136C3AD7B6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FADFC3D-9635-47FA-ACB7-A8ACA73F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219705B-F12A-4942-A1B3-37105EBF563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11</xdr:row>
      <xdr:rowOff>152400</xdr:rowOff>
    </xdr:from>
    <xdr:to>
      <xdr:col>4</xdr:col>
      <xdr:colOff>1177925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ACF01-5ADC-4B17-B914-4F198978EECA}"/>
            </a:ext>
          </a:extLst>
        </xdr:cNvPr>
        <xdr:cNvSpPr/>
      </xdr:nvSpPr>
      <xdr:spPr>
        <a:xfrm>
          <a:off x="2921000" y="21145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8D684-21FB-4941-8665-4AF9BD500535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441C2-E13C-4ED8-A315-F8D981171BC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EB8A6-9581-487F-BAC7-60020FA3E03C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16F40-3E48-4FED-AB48-E71E1207429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F07062-D77A-44DC-8818-FC7634D6BA1D}" name="Table1" displayName="Table1" ref="B4:B9" totalsRowShown="0">
  <tableColumns count="1">
    <tableColumn id="1" xr3:uid="{61D8A38C-6E67-4E8E-B285-1CA143A66D9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E2AC79-7B18-4164-A0CC-FB2EDE69CD44}" name="Table2" displayName="Table2" ref="F4:F7" totalsRowShown="0" headerRowDxfId="0">
  <tableColumns count="1">
    <tableColumn id="1" xr3:uid="{18B31180-9EE0-4516-A181-F2A4ADBEE9A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82562A-DAB1-4ADD-A2D3-299E1BD4B265}" name="Table115" displayName="Table115" ref="B2:D3" totalsRowShown="0" headerRowDxfId="20" tableBorderDxfId="19">
  <tableColumns count="3">
    <tableColumn id="1" xr3:uid="{12F3F11F-F868-4AC6-A86B-698367BC3C10}" name="Start_ Date" dataDxfId="18" dataCellStyle="Currency"/>
    <tableColumn id="2" xr3:uid="{05F7D141-E3BE-4A6D-AC05-A618624F4F01}" name="End_Date" dataDxfId="17" dataCellStyle="Currency"/>
    <tableColumn id="3" xr3:uid="{9DF05F06-9AFE-458A-AF32-F1398A7581EB}" name="Result" dataDxfId="16" dataCellStyle="Currency">
      <calculatedColumnFormula>C3-B3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36F33C-A8E5-4B4F-AB45-918423417CCF}" name="Table11510" displayName="Table11510" ref="B2:D3" totalsRowShown="0" headerRowDxfId="15" tableBorderDxfId="14">
  <tableColumns count="3">
    <tableColumn id="1" xr3:uid="{766B1C17-CA0E-4B2D-BE8D-1DF1523B81EC}" name="Start_ Date" dataDxfId="13" dataCellStyle="Currency"/>
    <tableColumn id="2" xr3:uid="{EC14C209-A679-4953-B542-FBEC3D25D0FD}" name="End_Date" dataDxfId="12" dataCellStyle="Currency"/>
    <tableColumn id="3" xr3:uid="{C3BA3D04-ADC3-4834-A3C4-7B7CD0B75E4B}" name="Result" dataDxfId="11" dataCellStyle="Currency">
      <calculatedColumnFormula>(C3-B3)/7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CB31152-6927-49F1-858E-6E14E58B6B65}" name="Table1151011" displayName="Table1151011" ref="B2:D3" totalsRowShown="0" headerRowDxfId="10" tableBorderDxfId="9">
  <tableColumns count="3">
    <tableColumn id="1" xr3:uid="{9B8664EA-7E7F-4B35-88DD-ABE0A4D02CFF}" name="Start_ Date" dataDxfId="8" dataCellStyle="Currency"/>
    <tableColumn id="2" xr3:uid="{F4F5A487-C560-46B6-AA82-5B984122E764}" name="End_Date" dataDxfId="7" dataCellStyle="Currency"/>
    <tableColumn id="3" xr3:uid="{64A987B1-36C6-4CF7-AB19-FE5AE82A8C17}" name="Result" dataDxfId="6" dataCellStyle="Currency">
      <calculatedColumnFormula>TRUNC((C3-B3)/7)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4695D32-DAF1-44BD-A6D0-25C04F106FAB}" name="Table115101112" displayName="Table115101112" ref="B2:D3" totalsRowShown="0" headerRowDxfId="5" tableBorderDxfId="4">
  <tableColumns count="3">
    <tableColumn id="1" xr3:uid="{63119371-75A0-4989-94E0-2B95DE072785}" name="Start_ Date" dataDxfId="3" dataCellStyle="Currency"/>
    <tableColumn id="2" xr3:uid="{0EAA3361-C208-43C7-93F4-047496BEB0AA}" name="End_Date" dataDxfId="2" dataCellStyle="Currency"/>
    <tableColumn id="3" xr3:uid="{20C8A6DB-E126-40BD-A3A8-07DE21782E4F}" name="Result" dataDxfId="1" dataCellStyle="Currency">
      <calculatedColumnFormula>ROUNDUP((C3-B3)/7,0)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weeks-between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weeks-between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weeks-between-da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weeks-between-da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weeks-between-dat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weeks-between-dates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14E2-C0D3-4C67-9459-FDE3AE5C92EB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22</v>
      </c>
    </row>
    <row r="2" spans="1:6" x14ac:dyDescent="0.25">
      <c r="B2" s="9" t="s">
        <v>23</v>
      </c>
    </row>
    <row r="4" spans="1:6" x14ac:dyDescent="0.25">
      <c r="B4" t="s">
        <v>6</v>
      </c>
      <c r="F4" s="10" t="s">
        <v>7</v>
      </c>
    </row>
    <row r="5" spans="1:6" x14ac:dyDescent="0.25">
      <c r="B5" s="9" t="s">
        <v>17</v>
      </c>
      <c r="F5" s="9" t="s">
        <v>8</v>
      </c>
    </row>
    <row r="6" spans="1:6" x14ac:dyDescent="0.25">
      <c r="B6" s="9" t="s">
        <v>18</v>
      </c>
      <c r="F6" s="9" t="s">
        <v>9</v>
      </c>
    </row>
    <row r="7" spans="1:6" x14ac:dyDescent="0.25">
      <c r="B7" s="9" t="s">
        <v>19</v>
      </c>
      <c r="F7" s="9" t="s">
        <v>10</v>
      </c>
    </row>
    <row r="8" spans="1:6" x14ac:dyDescent="0.25">
      <c r="B8" s="9" t="s">
        <v>20</v>
      </c>
    </row>
    <row r="9" spans="1:6" x14ac:dyDescent="0.25">
      <c r="B9" s="9" t="s">
        <v>21</v>
      </c>
    </row>
    <row r="10" spans="1:6" x14ac:dyDescent="0.25">
      <c r="B10" s="9"/>
    </row>
    <row r="12" spans="1:6" x14ac:dyDescent="0.25">
      <c r="F12" s="10"/>
    </row>
    <row r="13" spans="1:6" ht="20.25" thickBot="1" x14ac:dyDescent="0.35">
      <c r="B13" s="11" t="s">
        <v>11</v>
      </c>
    </row>
    <row r="14" spans="1:6" ht="15.75" thickTop="1" x14ac:dyDescent="0.25">
      <c r="B14" s="12" t="s">
        <v>12</v>
      </c>
    </row>
    <row r="37" spans="2:2" x14ac:dyDescent="0.25">
      <c r="B37" s="13" t="s">
        <v>13</v>
      </c>
    </row>
    <row r="38" spans="2:2" x14ac:dyDescent="0.25">
      <c r="B38" s="13" t="s">
        <v>14</v>
      </c>
    </row>
    <row r="39" spans="2:2" x14ac:dyDescent="0.25">
      <c r="B39" s="13" t="s">
        <v>15</v>
      </c>
    </row>
    <row r="47" spans="2:2" x14ac:dyDescent="0.25">
      <c r="B47" s="12" t="s">
        <v>16</v>
      </c>
    </row>
  </sheetData>
  <dataConsolidate/>
  <hyperlinks>
    <hyperlink ref="B2" r:id="rId1" display="https://www.automateexcel.com/formulas/weeks-between-dates/" xr:uid="{8897E472-790E-4D73-859B-84E0DCEA71EC}"/>
    <hyperlink ref="F5" r:id="rId2" xr:uid="{0DD636BE-2043-4DD6-8534-C36555E50788}"/>
    <hyperlink ref="F6" r:id="rId3" xr:uid="{CC00A763-3996-41D8-BA25-B6735A46C735}"/>
    <hyperlink ref="F7" r:id="rId4" xr:uid="{B8DEA695-3AF8-41B1-BA7A-8828CB3BA244}"/>
    <hyperlink ref="B5" location="'Introduction DATEVALUE'!$A$1" display="Introduction DATEVALUE" xr:uid="{366C4CF0-BF58-40EA-A447-EF8F3A09EF7F}"/>
    <hyperlink ref="B6" location="'Days BW'!$A$1" display="Days BW" xr:uid="{19B7B8B1-CFDB-4B85-94AE-1319971E32AF}"/>
    <hyperlink ref="B7" location="'WKs BW'!$A$1" display="WKs BW" xr:uid="{99C4A5D9-37C9-42C5-A49E-601EEEA9434B}"/>
    <hyperlink ref="B8" location="'WKs TRUNC'!$A$1" display="WKs TRUNC" xr:uid="{B6E84210-4EBF-4A7F-92C1-E50EE1C8F8E5}"/>
    <hyperlink ref="B9" location="'WKs Round UP'!$A$1" display="WKs Round UP" xr:uid="{B158D8E8-8303-4635-ABF3-899CFF62112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3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4.140625" customWidth="1"/>
    <col min="3" max="3" width="13.42578125" customWidth="1"/>
    <col min="4" max="4" width="11.28515625" customWidth="1"/>
    <col min="5" max="5" width="23.140625" customWidth="1"/>
  </cols>
  <sheetData>
    <row r="1" spans="2:5" ht="10.5" customHeight="1" x14ac:dyDescent="0.25"/>
    <row r="2" spans="2:5" ht="15.75" customHeight="1" x14ac:dyDescent="0.3">
      <c r="B2" s="1" t="s">
        <v>5</v>
      </c>
      <c r="C2" s="1"/>
    </row>
    <row r="3" spans="2:5" ht="8.25" customHeight="1" x14ac:dyDescent="0.25"/>
    <row r="4" spans="2: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x14ac:dyDescent="0.25">
      <c r="B5" s="3">
        <v>43831</v>
      </c>
      <c r="C5" s="3">
        <v>43861</v>
      </c>
      <c r="D5" s="6">
        <f>TRUNC((C5-B5)/7)</f>
        <v>4</v>
      </c>
      <c r="E5" s="6" t="str">
        <f>TRUNC((C5-B5)/7)&amp;" Weeks "</f>
        <v xml:space="preserve">4 Weeks </v>
      </c>
    </row>
    <row r="6" spans="2:5" x14ac:dyDescent="0.25">
      <c r="B6" s="3">
        <v>43831</v>
      </c>
      <c r="C6" s="3">
        <v>43866</v>
      </c>
      <c r="D6" s="6">
        <f t="shared" ref="D6:D9" si="0">TRUNC((C6-B6)/7)</f>
        <v>5</v>
      </c>
      <c r="E6" s="6" t="str">
        <f t="shared" ref="E6:E9" si="1">TRUNC((C6-B6)/7)&amp;" Weeks "</f>
        <v xml:space="preserve">5 Weeks </v>
      </c>
    </row>
    <row r="7" spans="2:5" x14ac:dyDescent="0.25">
      <c r="B7" s="3">
        <v>43831</v>
      </c>
      <c r="C7" s="3">
        <v>43956</v>
      </c>
      <c r="D7" s="6">
        <f t="shared" si="0"/>
        <v>17</v>
      </c>
      <c r="E7" s="6" t="str">
        <f t="shared" si="1"/>
        <v xml:space="preserve">17 Weeks </v>
      </c>
    </row>
    <row r="8" spans="2:5" x14ac:dyDescent="0.25">
      <c r="B8" s="3">
        <v>43831</v>
      </c>
      <c r="C8" s="3">
        <v>44114</v>
      </c>
      <c r="D8" s="6">
        <f t="shared" si="0"/>
        <v>40</v>
      </c>
      <c r="E8" s="6" t="str">
        <f t="shared" si="1"/>
        <v xml:space="preserve">40 Weeks </v>
      </c>
    </row>
    <row r="9" spans="2:5" x14ac:dyDescent="0.25">
      <c r="B9" s="3">
        <v>43831</v>
      </c>
      <c r="C9" s="3">
        <v>44196</v>
      </c>
      <c r="D9" s="6">
        <f t="shared" si="0"/>
        <v>52</v>
      </c>
      <c r="E9" s="6" t="str">
        <f t="shared" si="1"/>
        <v xml:space="preserve">52 Weeks </v>
      </c>
    </row>
    <row r="11" spans="2:5" x14ac:dyDescent="0.25">
      <c r="B11" s="9" t="s">
        <v>23</v>
      </c>
    </row>
    <row r="13" spans="2:5" x14ac:dyDescent="0.25">
      <c r="B13" s="10" t="s">
        <v>24</v>
      </c>
    </row>
  </sheetData>
  <hyperlinks>
    <hyperlink ref="B11" r:id="rId1" display="https://www.automateexcel.com/formulas/weeks-between-dates/" xr:uid="{3E0F96BA-3289-450A-B57E-A6CC2C1DFC84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D1E-3C2C-4BB6-9524-9F4751F0D490}">
  <sheetPr codeName="Sheet23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43831</v>
      </c>
      <c r="C3" s="4">
        <v>43956</v>
      </c>
      <c r="D3" s="5">
        <f>C3-B3</f>
        <v>125</v>
      </c>
    </row>
    <row r="5" spans="2:4" x14ac:dyDescent="0.25">
      <c r="B5" s="9" t="s">
        <v>23</v>
      </c>
    </row>
    <row r="7" spans="2:4" x14ac:dyDescent="0.25">
      <c r="B7" s="10" t="s">
        <v>24</v>
      </c>
    </row>
  </sheetData>
  <hyperlinks>
    <hyperlink ref="B5" r:id="rId1" display="https://www.automateexcel.com/formulas/weeks-between-dates/" xr:uid="{55DF5405-B9F0-4BBB-BDCA-8F2AFCEBEDA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0CF4-2861-40A5-BBCC-245A32F42AD3}">
  <sheetPr codeName="Sheet31">
    <tabColor theme="5" tint="0.39997558519241921"/>
  </sheetPr>
  <dimension ref="B2:D7"/>
  <sheetViews>
    <sheetView showGridLines="0" workbookViewId="0">
      <selection activeCell="E8" sqref="E8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43831</v>
      </c>
      <c r="C3" s="4">
        <v>43956</v>
      </c>
      <c r="D3" s="7">
        <f>(C3-B3)/7</f>
        <v>17.857142857142858</v>
      </c>
    </row>
    <row r="5" spans="2:4" x14ac:dyDescent="0.25">
      <c r="B5" s="9" t="s">
        <v>23</v>
      </c>
    </row>
    <row r="7" spans="2:4" x14ac:dyDescent="0.25">
      <c r="B7" s="10" t="s">
        <v>24</v>
      </c>
    </row>
  </sheetData>
  <hyperlinks>
    <hyperlink ref="B5" r:id="rId1" display="https://www.automateexcel.com/formulas/weeks-between-dates/" xr:uid="{6D5C0CB5-25A9-468C-AF44-68080355E6D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A18C-EE1E-4570-99E2-16DCCC07B36A}">
  <sheetPr codeName="Sheet32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43831</v>
      </c>
      <c r="C3" s="4">
        <v>43956</v>
      </c>
      <c r="D3" s="7">
        <f>TRUNC((C3-B3)/7)</f>
        <v>17</v>
      </c>
    </row>
    <row r="5" spans="2:4" x14ac:dyDescent="0.25">
      <c r="B5" s="9" t="s">
        <v>23</v>
      </c>
    </row>
    <row r="7" spans="2:4" x14ac:dyDescent="0.25">
      <c r="B7" s="10" t="s">
        <v>24</v>
      </c>
    </row>
  </sheetData>
  <hyperlinks>
    <hyperlink ref="B5" r:id="rId1" display="https://www.automateexcel.com/formulas/weeks-between-dates/" xr:uid="{40B95B5C-C419-4F27-B97A-AB057C54D93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DDAC-075B-45CD-8081-3B07FF073B67}">
  <sheetPr codeName="Sheet33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43831</v>
      </c>
      <c r="C3" s="4">
        <v>43956</v>
      </c>
      <c r="D3" s="7">
        <f>ROUNDUP((C3-B3)/7,0)</f>
        <v>18</v>
      </c>
    </row>
    <row r="5" spans="2:4" x14ac:dyDescent="0.25">
      <c r="B5" s="9" t="s">
        <v>23</v>
      </c>
    </row>
    <row r="7" spans="2:4" x14ac:dyDescent="0.25">
      <c r="B7" s="10" t="s">
        <v>24</v>
      </c>
    </row>
  </sheetData>
  <hyperlinks>
    <hyperlink ref="B5" r:id="rId1" display="https://www.automateexcel.com/formulas/weeks-between-dates/" xr:uid="{C198BEC4-BC1E-4436-AA22-7E0D5331C2C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Introduction DATEVALUE</vt:lpstr>
      <vt:lpstr>Days BW</vt:lpstr>
      <vt:lpstr>WKs BW</vt:lpstr>
      <vt:lpstr>WKs TRUNC</vt:lpstr>
      <vt:lpstr>WKs Round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2021-08-31T21:42:48Z</dcterms:modified>
</cp:coreProperties>
</file>