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D:\Freelance Writing Projects\Excel\Excel Venn Diagram\"/>
    </mc:Choice>
  </mc:AlternateContent>
  <xr:revisionPtr revIDLastSave="0" documentId="8_{B26FA99E-3D9A-4CEF-88D3-064E1630248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8" l="1"/>
  <c r="C8" i="8"/>
  <c r="D7" i="8"/>
  <c r="C7" i="8"/>
  <c r="D6" i="8"/>
  <c r="C6" i="8"/>
  <c r="D5" i="8"/>
  <c r="C5" i="8"/>
  <c r="G4" i="8"/>
  <c r="D4" i="8"/>
  <c r="H4" i="8" s="1"/>
  <c r="G3" i="8"/>
  <c r="D3" i="8"/>
  <c r="H3" i="8" s="1"/>
  <c r="G2" i="8"/>
  <c r="D2" i="8"/>
  <c r="H2" i="8" s="1"/>
</calcChain>
</file>

<file path=xl/sharedStrings.xml><?xml version="1.0" encoding="utf-8"?>
<sst xmlns="http://schemas.openxmlformats.org/spreadsheetml/2006/main" count="16" uniqueCount="16">
  <si>
    <t>Respondents</t>
  </si>
  <si>
    <t>Pepsi</t>
  </si>
  <si>
    <t>Dr Pepper</t>
  </si>
  <si>
    <t>Circle Size</t>
  </si>
  <si>
    <t>Total:</t>
  </si>
  <si>
    <t>Relative Share</t>
  </si>
  <si>
    <t>Brand</t>
  </si>
  <si>
    <t>Coca-Cola</t>
  </si>
  <si>
    <t>Chart Value</t>
  </si>
  <si>
    <t>X Value</t>
  </si>
  <si>
    <t>Y Value</t>
  </si>
  <si>
    <t>Label</t>
  </si>
  <si>
    <t>Coca-Cola &amp; Pepsi</t>
  </si>
  <si>
    <t>Coca-Cola &amp; Dr Pepper</t>
  </si>
  <si>
    <t>Pepsi &amp; Dr Pepper</t>
  </si>
  <si>
    <t>Coca-Cola &amp; Pepsi &amp; Dr Pepper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</si>
</sst>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1" fillId="2" borderId="3" xfId="0" applyFont="1" applyFill="1" applyBorder="1"/>
    <xf numFmtId="0" fontId="1" fillId="2" borderId="4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3" borderId="1" xfId="0" applyFont="1" applyFill="1" applyBorder="1"/>
    <xf numFmtId="1" fontId="0" fillId="0" borderId="0" xfId="0" applyNumberFormat="1"/>
    <xf numFmtId="0" fontId="0" fillId="3" borderId="2" xfId="0" applyFont="1" applyFill="1" applyBorder="1"/>
    <xf numFmtId="1" fontId="0" fillId="0" borderId="4" xfId="0" applyNumberFormat="1" applyFont="1" applyBorder="1"/>
    <xf numFmtId="1" fontId="0" fillId="3" borderId="4" xfId="0" applyNumberFormat="1" applyFont="1" applyFill="1" applyBorder="1"/>
    <xf numFmtId="0" fontId="0" fillId="0" borderId="5" xfId="0" applyFont="1" applyFill="1" applyBorder="1"/>
    <xf numFmtId="0" fontId="0" fillId="3" borderId="6" xfId="0" applyFont="1" applyFill="1" applyBorder="1"/>
    <xf numFmtId="0" fontId="1" fillId="2" borderId="7" xfId="0" applyFont="1" applyFill="1" applyBorder="1"/>
    <xf numFmtId="0" fontId="0" fillId="3" borderId="7" xfId="0" applyFont="1" applyFill="1" applyBorder="1"/>
    <xf numFmtId="0" fontId="0" fillId="0" borderId="7" xfId="0" applyFont="1" applyBorder="1"/>
    <xf numFmtId="0" fontId="3" fillId="0" borderId="0" xfId="0" quotePrefix="1" applyFont="1"/>
    <xf numFmtId="9" fontId="0" fillId="3" borderId="4" xfId="1" applyNumberFormat="1" applyFont="1" applyFill="1" applyBorder="1"/>
    <xf numFmtId="9" fontId="0" fillId="0" borderId="4" xfId="1" applyNumberFormat="1" applyFont="1" applyBorder="1"/>
    <xf numFmtId="9" fontId="0" fillId="3" borderId="2" xfId="1" applyNumberFormat="1" applyFont="1" applyFill="1" applyBorder="1"/>
    <xf numFmtId="1" fontId="0" fillId="0" borderId="7" xfId="0" applyNumberFormat="1" applyFont="1" applyBorder="1"/>
    <xf numFmtId="1" fontId="0" fillId="3" borderId="7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2019 Consumer Preferences Survey (1,624 Respondents)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Coca-Cola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3175000">
                <a:solidFill>
                  <a:schemeClr val="accent4">
                    <a:alpha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9D7A1D7-6D00-4F4B-B3E4-E76CF416A2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41B-4571-BC28-037267C18D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Sheet1!$E$2</c:f>
              <c:numCache>
                <c:formatCode>General</c:formatCode>
                <c:ptCount val="1"/>
                <c:pt idx="0">
                  <c:v>38</c:v>
                </c:pt>
              </c:numCache>
            </c:numRef>
          </c:xVal>
          <c:yVal>
            <c:numRef>
              <c:f>Sheet1!$F$2</c:f>
              <c:numCache>
                <c:formatCode>General</c:formatCode>
                <c:ptCount val="1"/>
                <c:pt idx="0">
                  <c:v>35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Sheet1!$H$2</c15:f>
                <c15:dlblRangeCache>
                  <c:ptCount val="1"/>
                  <c:pt idx="0">
                    <c:v>Coca-Cola
357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641B-4571-BC28-037267C18D97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Pepsi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29210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010F0F4-1AF6-496C-87AB-094584B801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41B-4571-BC28-037267C18D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Sheet1!$E$3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Sheet1!$F$3</c:f>
              <c:numCache>
                <c:formatCode>General</c:formatCode>
                <c:ptCount val="1"/>
                <c:pt idx="0">
                  <c:v>65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Sheet1!$H$3</c15:f>
                <c15:dlblRangeCache>
                  <c:ptCount val="1"/>
                  <c:pt idx="0">
                    <c:v>Pepsi
217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641B-4571-BC28-037267C18D97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Dr Pepper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2540000">
                <a:solidFill>
                  <a:schemeClr val="accent6">
                    <a:alpha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4744295-45E0-4B5D-A1F4-11A88A8F12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41B-4571-BC28-037267C18D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Sheet1!$E$4</c:f>
              <c:numCache>
                <c:formatCode>General</c:formatCode>
                <c:ptCount val="1"/>
                <c:pt idx="0">
                  <c:v>62</c:v>
                </c:pt>
              </c:numCache>
            </c:numRef>
          </c:xVal>
          <c:yVal>
            <c:numRef>
              <c:f>Sheet1!$F$4</c:f>
              <c:numCache>
                <c:formatCode>General</c:formatCode>
                <c:ptCount val="1"/>
                <c:pt idx="0">
                  <c:v>35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Sheet1!$H$4</c15:f>
                <c15:dlblRangeCache>
                  <c:ptCount val="1"/>
                  <c:pt idx="0">
                    <c:v>Dr Pepper
349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641B-4571-BC28-037267C18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52047"/>
        <c:axId val="446975471"/>
      </c:scatterChart>
      <c:valAx>
        <c:axId val="431552047"/>
        <c:scaling>
          <c:orientation val="minMax"/>
          <c:max val="100"/>
          <c:min val="0"/>
        </c:scaling>
        <c:delete val="1"/>
        <c:axPos val="b"/>
        <c:numFmt formatCode="General" sourceLinked="1"/>
        <c:majorTickMark val="none"/>
        <c:minorTickMark val="none"/>
        <c:tickLblPos val="nextTo"/>
        <c:crossAx val="446975471"/>
        <c:crosses val="autoZero"/>
        <c:crossBetween val="midCat"/>
      </c:valAx>
      <c:valAx>
        <c:axId val="446975471"/>
        <c:scaling>
          <c:orientation val="minMax"/>
          <c:max val="100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4315520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32911</xdr:colOff>
      <xdr:row>0</xdr:row>
      <xdr:rowOff>110458</xdr:rowOff>
    </xdr:from>
    <xdr:to>
      <xdr:col>20</xdr:col>
      <xdr:colOff>341299</xdr:colOff>
      <xdr:row>34</xdr:row>
      <xdr:rowOff>170970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8828AE-FC0A-465A-B9AD-9D4411354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0.38307</cdr:x>
      <cdr:y>0.48447</cdr:y>
    </cdr:from>
    <cdr:to>
      <cdr:x>0.46609</cdr:x>
      <cdr:y>0.54617</cdr:y>
    </cdr:to>
    <cdr:sp macro="" textlink="Sheet1!$D$5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DAA5971-AFD6-47C4-83C7-48CDEE9C11FE}"/>
            </a:ext>
          </a:extLst>
        </cdr:cNvPr>
        <cdr:cNvSpPr txBox="1"/>
      </cdr:nvSpPr>
      <cdr:spPr>
        <a:xfrm xmlns:a="http://schemas.openxmlformats.org/drawingml/2006/main">
          <a:off x="2922822" y="3077560"/>
          <a:ext cx="633442" cy="391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356BACD5-3CCA-447A-8426-6ABB89AED4A3}" type="TxLink">
            <a:rPr lang="en-US" sz="16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320</a:t>
          </a:fld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0.58076</cdr:x>
      <cdr:y>0.4798</cdr:y>
    </cdr:from>
    <cdr:to>
      <cdr:x>0.65456</cdr:x>
      <cdr:y>0.53482</cdr:y>
    </cdr:to>
    <cdr:sp macro="" textlink="Sheet1!$D$7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C9C98C20-96E6-4040-B083-682142B7FB82}"/>
            </a:ext>
          </a:extLst>
        </cdr:cNvPr>
        <cdr:cNvSpPr txBox="1"/>
      </cdr:nvSpPr>
      <cdr:spPr>
        <a:xfrm xmlns:a="http://schemas.openxmlformats.org/drawingml/2006/main">
          <a:off x="4431191" y="3047929"/>
          <a:ext cx="563094" cy="349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CFA8A1FC-6114-43AF-AB9C-700ED117A0D4}" type="TxLink">
            <a:rPr lang="en-US" sz="16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146</a:t>
          </a:fld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0.49243</cdr:x>
      <cdr:y>0.68127</cdr:y>
    </cdr:from>
    <cdr:to>
      <cdr:x>0.56358</cdr:x>
      <cdr:y>0.73463</cdr:y>
    </cdr:to>
    <cdr:sp macro="" textlink="Sheet1!$D$6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85C6D262-EB86-4137-B0BD-E37E9B6A3D61}"/>
            </a:ext>
          </a:extLst>
        </cdr:cNvPr>
        <cdr:cNvSpPr txBox="1"/>
      </cdr:nvSpPr>
      <cdr:spPr>
        <a:xfrm xmlns:a="http://schemas.openxmlformats.org/drawingml/2006/main">
          <a:off x="3522319" y="4041576"/>
          <a:ext cx="508971" cy="316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36564A00-86E1-45DE-AA65-B028304DF4A2}" type="TxLink">
            <a:rPr lang="en-US" sz="16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79</a:t>
          </a:fld>
          <a:endParaRPr lang="en-US" sz="16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0.48709</cdr:x>
      <cdr:y>0.53992</cdr:y>
    </cdr:from>
    <cdr:to>
      <cdr:x>0.5622</cdr:x>
      <cdr:y>0.59494</cdr:y>
    </cdr:to>
    <cdr:sp macro="" textlink="Sheet1!$D$8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C32B38BD-0700-443F-94A8-7B314A9C1491}"/>
            </a:ext>
          </a:extLst>
        </cdr:cNvPr>
        <cdr:cNvSpPr txBox="1"/>
      </cdr:nvSpPr>
      <cdr:spPr>
        <a:xfrm xmlns:a="http://schemas.openxmlformats.org/drawingml/2006/main">
          <a:off x="3716493" y="3429786"/>
          <a:ext cx="573089" cy="349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E6C1E106-797E-4A19-B468-1E6D71E0D470}" type="TxLink">
            <a:rPr lang="en-US" sz="16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156</a:t>
          </a:fld>
          <a:endParaRPr lang="en-US" sz="1600" b="1">
            <a:solidFill>
              <a:schemeClr val="bg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0ED8-FD3E-45DD-840A-BB8A6B447F8B}">
  <dimension ref="A1:H9"/>
  <sheetViews>
    <sheetView tabSelected="1" zoomScale="70" zoomScaleNormal="70" workbookViewId="0">
      <selection activeCell="C19" sqref="C19"/>
    </sheetView>
  </sheetViews>
  <sheetFormatPr defaultRowHeight="14.4" x14ac:dyDescent="0.3"/>
  <cols>
    <col min="1" max="1" width="27.77734375" customWidth="1"/>
    <col min="2" max="2" width="12.109375" customWidth="1"/>
    <col min="3" max="3" width="13.5546875" customWidth="1"/>
    <col min="4" max="4" width="10.77734375" bestFit="1" customWidth="1"/>
    <col min="5" max="5" width="7.33203125" bestFit="1" customWidth="1"/>
    <col min="6" max="6" width="7.21875" bestFit="1" customWidth="1"/>
    <col min="7" max="7" width="9.33203125" bestFit="1" customWidth="1"/>
    <col min="8" max="8" width="13.5546875" bestFit="1" customWidth="1"/>
    <col min="9" max="9" width="8.88671875" customWidth="1"/>
  </cols>
  <sheetData>
    <row r="1" spans="1:8" x14ac:dyDescent="0.3">
      <c r="A1" s="1" t="s">
        <v>6</v>
      </c>
      <c r="B1" s="2" t="s">
        <v>0</v>
      </c>
      <c r="C1" s="2" t="s">
        <v>5</v>
      </c>
      <c r="D1" s="14" t="s">
        <v>8</v>
      </c>
      <c r="E1" s="1" t="s">
        <v>9</v>
      </c>
      <c r="F1" s="2" t="s">
        <v>10</v>
      </c>
      <c r="G1" s="1" t="s">
        <v>3</v>
      </c>
      <c r="H1" s="14" t="s">
        <v>11</v>
      </c>
    </row>
    <row r="2" spans="1:8" x14ac:dyDescent="0.3">
      <c r="A2" s="3" t="s">
        <v>7</v>
      </c>
      <c r="B2" s="4">
        <v>912</v>
      </c>
      <c r="C2" s="18">
        <v>1</v>
      </c>
      <c r="D2" s="15">
        <f>B2-B5-B6+B8</f>
        <v>357</v>
      </c>
      <c r="E2" s="3">
        <v>38</v>
      </c>
      <c r="F2" s="4">
        <v>35</v>
      </c>
      <c r="G2" s="3">
        <f>250*C2</f>
        <v>250</v>
      </c>
      <c r="H2" s="15" t="str">
        <f>A2&amp;CHAR(10)&amp;TEXT(D2, "#,##")</f>
        <v>Coca-Cola
357</v>
      </c>
    </row>
    <row r="3" spans="1:8" x14ac:dyDescent="0.3">
      <c r="A3" s="5" t="s">
        <v>1</v>
      </c>
      <c r="B3" s="10">
        <v>839</v>
      </c>
      <c r="C3" s="19">
        <v>0.92</v>
      </c>
      <c r="D3" s="21">
        <f>B3-B5-B7+B8</f>
        <v>217</v>
      </c>
      <c r="E3" s="5">
        <v>50</v>
      </c>
      <c r="F3" s="6">
        <v>65</v>
      </c>
      <c r="G3" s="5">
        <f t="shared" ref="G3:G4" si="0">250*C3</f>
        <v>230</v>
      </c>
      <c r="H3" s="16" t="str">
        <f t="shared" ref="H3:H4" si="1">A3&amp;CHAR(10)&amp;TEXT(D3, "#,##")</f>
        <v>Pepsi
217</v>
      </c>
    </row>
    <row r="4" spans="1:8" x14ac:dyDescent="0.3">
      <c r="A4" s="3" t="s">
        <v>2</v>
      </c>
      <c r="B4" s="11">
        <v>730</v>
      </c>
      <c r="C4" s="18">
        <v>0.8</v>
      </c>
      <c r="D4" s="22">
        <f>B4-B6-B7+B8</f>
        <v>349</v>
      </c>
      <c r="E4" s="7">
        <v>62</v>
      </c>
      <c r="F4" s="9">
        <v>35</v>
      </c>
      <c r="G4" s="7">
        <f t="shared" si="0"/>
        <v>200</v>
      </c>
      <c r="H4" s="13" t="str">
        <f t="shared" si="1"/>
        <v>Dr Pepper
349</v>
      </c>
    </row>
    <row r="5" spans="1:8" x14ac:dyDescent="0.3">
      <c r="A5" s="5" t="s">
        <v>12</v>
      </c>
      <c r="B5" s="6">
        <v>476</v>
      </c>
      <c r="C5" s="19">
        <f>B5/B2</f>
        <v>0.52192982456140347</v>
      </c>
      <c r="D5" s="16">
        <f>B5-$B$8</f>
        <v>320</v>
      </c>
      <c r="E5" s="17"/>
    </row>
    <row r="6" spans="1:8" x14ac:dyDescent="0.3">
      <c r="A6" s="3" t="s">
        <v>13</v>
      </c>
      <c r="B6" s="4">
        <v>235</v>
      </c>
      <c r="C6" s="18">
        <f>B6/B2</f>
        <v>0.25767543859649122</v>
      </c>
      <c r="D6" s="15">
        <f>B6-$B$8</f>
        <v>79</v>
      </c>
      <c r="E6" s="17"/>
    </row>
    <row r="7" spans="1:8" x14ac:dyDescent="0.3">
      <c r="A7" s="5" t="s">
        <v>14</v>
      </c>
      <c r="B7" s="6">
        <v>302</v>
      </c>
      <c r="C7" s="19">
        <f>B7/B2</f>
        <v>0.33114035087719296</v>
      </c>
      <c r="D7" s="16">
        <f>B7-$B$8</f>
        <v>146</v>
      </c>
      <c r="E7" s="17"/>
    </row>
    <row r="8" spans="1:8" x14ac:dyDescent="0.3">
      <c r="A8" s="7" t="s">
        <v>15</v>
      </c>
      <c r="B8" s="9">
        <v>156</v>
      </c>
      <c r="C8" s="20">
        <f>B8/B2</f>
        <v>0.17105263157894737</v>
      </c>
      <c r="D8" s="13">
        <v>156</v>
      </c>
    </row>
    <row r="9" spans="1:8" x14ac:dyDescent="0.3">
      <c r="A9" s="12" t="s">
        <v>4</v>
      </c>
      <c r="B9" s="8">
        <f>B2+B3+B4-B5-B6-B7+B8</f>
        <v>1624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2020-08-02T11:46:27Z</dcterms:modified>
</cp:coreProperties>
</file>