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3BB6EA7C-B111-4DA7-A820-3086DC14688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4" r:id="rId1"/>
    <sheet name="Introduction TIME Difference " sheetId="14" r:id="rId2"/>
    <sheet name="Time-Difference" sheetId="49" r:id="rId3"/>
    <sheet name="Time-Difference-Negative" sheetId="47" r:id="rId4"/>
    <sheet name="ABS" sheetId="48" r:id="rId5"/>
    <sheet name="Time-Difference-HMS" sheetId="44" r:id="rId6"/>
    <sheet name="Time-Difference-Hours" sheetId="50" r:id="rId7"/>
    <sheet name="Time-Difference-Minutes" sheetId="52" r:id="rId8"/>
    <sheet name="Time-Difference-Seconds" sheetId="5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8" l="1"/>
  <c r="D6" i="14" l="1"/>
  <c r="D7" i="14"/>
  <c r="D5" i="14"/>
  <c r="E5" i="14"/>
  <c r="E6" i="14"/>
  <c r="F6" i="14"/>
  <c r="G6" i="14"/>
  <c r="E7" i="14"/>
  <c r="F7" i="14"/>
  <c r="G7" i="14"/>
  <c r="G5" i="14"/>
  <c r="F5" i="14"/>
  <c r="D3" i="53"/>
  <c r="D3" i="52"/>
  <c r="E3" i="50"/>
  <c r="D3" i="50"/>
  <c r="F3" i="44"/>
  <c r="E3" i="44"/>
  <c r="F4" i="44"/>
  <c r="F5" i="44"/>
  <c r="F6" i="44"/>
  <c r="E4" i="44"/>
  <c r="E5" i="44"/>
  <c r="E6" i="44"/>
  <c r="D3" i="44"/>
  <c r="D4" i="44"/>
  <c r="D5" i="44"/>
  <c r="D6" i="44"/>
  <c r="D6" i="49"/>
  <c r="D5" i="49"/>
  <c r="D4" i="49"/>
  <c r="D3" i="49"/>
  <c r="D3" i="47"/>
</calcChain>
</file>

<file path=xl/sharedStrings.xml><?xml version="1.0" encoding="utf-8"?>
<sst xmlns="http://schemas.openxmlformats.org/spreadsheetml/2006/main" count="71" uniqueCount="34">
  <si>
    <t>Start_Time</t>
  </si>
  <si>
    <t>Hours</t>
  </si>
  <si>
    <t>End_Time</t>
  </si>
  <si>
    <t>Result</t>
  </si>
  <si>
    <t>Minutes</t>
  </si>
  <si>
    <t>Seconds</t>
  </si>
  <si>
    <t>=MINUTE(C3-B3)</t>
  </si>
  <si>
    <t>=SECOND(C3-B3)</t>
  </si>
  <si>
    <t>Days</t>
  </si>
  <si>
    <t>Complte Hours</t>
  </si>
  <si>
    <t>=INT((C3-B3)*24)</t>
  </si>
  <si>
    <t>Calculate Time Differences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</si>
  <si>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</si>
  <si>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</si>
  <si>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</si>
  <si>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</si>
  <si>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</si>
  <si>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</si>
  <si>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</si>
  <si>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</si>
  <si>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</si>
  <si>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</si>
  <si>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</si>
  <si>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Introduction TIME Difference </t>
  </si>
  <si>
    <t>Time-Difference</t>
  </si>
  <si>
    <t>Time-Difference-Negative</t>
  </si>
  <si>
    <t>ABS</t>
  </si>
  <si>
    <t>Time-Difference-HMS</t>
  </si>
  <si>
    <t>Time-Difference-Hours</t>
  </si>
  <si>
    <t>Time-Difference-Minutes</t>
  </si>
  <si>
    <t>Time-Difference-Seconds</t>
  </si>
  <si>
    <t>TIME DIFFERENCE</t>
  </si>
  <si>
    <t>automateexcel.com/formulas/time-difference/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</si>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</sst>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:ss\ AM/PM;@"/>
    <numFmt numFmtId="165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2F75B5"/>
      </right>
      <top/>
      <bottom style="thin">
        <color theme="8" tint="-0.24994659260841701"/>
      </bottom>
      <diagonal/>
    </border>
    <border>
      <left style="thin">
        <color rgb="FF2F75B5"/>
      </left>
      <right style="thin">
        <color rgb="FF2F75B5"/>
      </right>
      <top/>
      <bottom style="thin">
        <color theme="8" tint="-0.24994659260841701"/>
      </bottom>
      <diagonal/>
    </border>
    <border>
      <left/>
      <right style="thin">
        <color rgb="FF2F75B5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rgb="FF2F75B5"/>
      </left>
      <right style="thin">
        <color rgb="FF2F75B5"/>
      </right>
      <top style="thin">
        <color rgb="FF2F75B5"/>
      </top>
      <bottom/>
      <diagonal/>
    </border>
    <border>
      <left style="thin">
        <color rgb="FF2F75B5"/>
      </left>
      <right style="thin">
        <color rgb="FF2F75B5"/>
      </right>
      <top style="thin">
        <color theme="8" tint="-0.24994659260841701"/>
      </top>
      <bottom style="thin">
        <color rgb="FF2F75B5"/>
      </bottom>
      <diagonal/>
    </border>
    <border>
      <left style="thin">
        <color rgb="FF2F75B5"/>
      </left>
      <right style="thin">
        <color rgb="FF2F75B5"/>
      </right>
      <top/>
      <bottom style="thin">
        <color rgb="FF2F75B5"/>
      </bottom>
      <diagonal/>
    </border>
    <border>
      <left style="thin">
        <color rgb="FF2F75B5"/>
      </left>
      <right/>
      <top style="thin">
        <color rgb="FF2F75B5"/>
      </top>
      <bottom/>
      <diagonal/>
    </border>
    <border>
      <left/>
      <right style="thin">
        <color rgb="FF2F75B5"/>
      </right>
      <top style="thin">
        <color rgb="FF2F75B5"/>
      </top>
      <bottom/>
      <diagonal/>
    </border>
    <border>
      <left style="thin">
        <color rgb="FF2F75B5"/>
      </left>
      <right/>
      <top/>
      <bottom style="thin">
        <color rgb="FF2F75B5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thin">
        <color rgb="FF2F75B5"/>
      </left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 style="thin">
        <color rgb="FF2F75B5"/>
      </left>
      <right/>
      <top style="thin">
        <color rgb="FF2F75B5"/>
      </top>
      <bottom style="thin">
        <color rgb="FF2F75B5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65" fontId="0" fillId="3" borderId="2" xfId="2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21" fontId="0" fillId="0" borderId="7" xfId="0" applyNumberFormat="1" applyBorder="1" applyAlignment="1">
      <alignment horizontal="center" vertical="center"/>
    </xf>
    <xf numFmtId="21" fontId="0" fillId="0" borderId="13" xfId="0" applyNumberFormat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0" borderId="14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2" fontId="0" fillId="0" borderId="1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0" xfId="0" quotePrefix="1"/>
    <xf numFmtId="4" fontId="0" fillId="0" borderId="13" xfId="0" applyNumberFormat="1" applyBorder="1" applyAlignment="1">
      <alignment horizontal="center" vertical="center"/>
    </xf>
    <xf numFmtId="22" fontId="0" fillId="0" borderId="14" xfId="1" applyNumberFormat="1" applyFont="1" applyFill="1" applyBorder="1" applyAlignment="1">
      <alignment horizontal="center"/>
    </xf>
    <xf numFmtId="22" fontId="0" fillId="3" borderId="2" xfId="2" applyNumberFormat="1" applyFont="1" applyFill="1" applyBorder="1" applyAlignment="1">
      <alignment horizontal="center"/>
    </xf>
    <xf numFmtId="22" fontId="0" fillId="3" borderId="2" xfId="2" applyNumberFormat="1" applyFont="1" applyFill="1" applyBorder="1"/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16" xfId="3"/>
    <xf numFmtId="0" fontId="6" fillId="0" borderId="0" xfId="4"/>
    <xf numFmtId="0" fontId="7" fillId="0" borderId="0" xfId="0" quotePrefix="1" applyFont="1"/>
  </cellXfs>
  <cellStyles count="6">
    <cellStyle name="Comma" xfId="2" builtinId="3"/>
    <cellStyle name="Currency" xfId="1" builtinId="4"/>
    <cellStyle name="Heading 1" xfId="3" builtinId="16"/>
    <cellStyle name="Heading 4" xfId="4" builtinId="19"/>
    <cellStyle name="Hyperlink" xfId="5" builtinId="8"/>
    <cellStyle name="Normal" xfId="0" builtinId="0"/>
  </cellStyles>
  <dxfs count="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7" formatCode="m/d/yyyy\ 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7" formatCode="m/d/yyyy\ 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rgb="FF2F75B5"/>
        </top>
        <bottom style="thin">
          <color rgb="FF2F75B5"/>
        </bottom>
        <vertical style="thin">
          <color rgb="FF2F75B5"/>
        </vertical>
        <horizontal style="thin">
          <color rgb="FF2F75B5"/>
        </horizontal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rgb="FF2F75B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7" formatCode="m/d/yyyy\ 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7" formatCode="m/d/yyyy\ 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rgb="FF2F75B5"/>
        </top>
        <bottom style="thin">
          <color rgb="FF2F75B5"/>
        </bottom>
        <vertical style="thin">
          <color rgb="FF2F75B5"/>
        </vertical>
        <horizontal style="thin">
          <color rgb="FF2F75B5"/>
        </horizontal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rgb="FF2F75B5"/>
        </horizontal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7" formatCode="m/d/yyyy\ 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7" formatCode="m/d/yyyy\ 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rgb="FF2F75B5"/>
        </top>
        <bottom style="thin">
          <color rgb="FF2F75B5"/>
        </bottom>
        <vertical style="thin">
          <color rgb="FF2F75B5"/>
        </vertical>
        <horizontal style="thin">
          <color rgb="FF2F75B5"/>
        </horizontal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rgb="FF2F75B5"/>
        </horizontal>
      </border>
    </dxf>
    <dxf>
      <numFmt numFmtId="3" formatCode="#,##0"/>
      <alignment horizontal="center" textRotation="0" wrapText="0" indent="0" justifyLastLine="0" shrinkToFit="0" readingOrder="0"/>
      <border diagonalUp="0" diagonalDown="0">
        <left style="thin">
          <color rgb="FF2F75B5"/>
        </left>
        <right/>
        <top style="thin">
          <color rgb="FF2F75B5"/>
        </top>
        <bottom style="thin">
          <color rgb="FF2F75B5"/>
        </bottom>
      </border>
    </dxf>
    <dxf>
      <numFmt numFmtId="3" formatCode="#,##0"/>
      <alignment horizontal="center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rgb="FF2F75B5"/>
        </top>
        <bottom style="thin">
          <color rgb="FF2F75B5"/>
        </bottom>
        <vertical style="thin">
          <color rgb="FF2F75B5"/>
        </vertical>
        <horizontal style="thin">
          <color rgb="FF2F75B5"/>
        </horizontal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rgb="FF2F75B5"/>
        </horizontal>
      </border>
    </dxf>
    <dxf>
      <numFmt numFmtId="26" formatCode="h:mm:ss"/>
      <alignment horizontal="center" vertical="center" textRotation="0" wrapText="0" indent="0" justifyLastLine="0" shrinkToFit="0" readingOrder="0"/>
      <border diagonalUp="0" diagonalDown="0" outline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 style="thin">
          <color rgb="FF2F75B5"/>
        </vertical>
        <horizontal style="thin">
          <color theme="8" tint="-0.24994659260841701"/>
        </horizontal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  <dxf>
      <numFmt numFmtId="26" formatCode="h:mm:ss"/>
      <alignment horizontal="center" vertical="center" textRotation="0" wrapText="0" indent="0" justifyLastLine="0" shrinkToFit="0" readingOrder="0"/>
      <border diagonalUp="0" diagonalDown="0" outline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 style="thin">
          <color rgb="FF2F75B5"/>
        </vertical>
        <horizontal style="thin">
          <color theme="8" tint="-0.24994659260841701"/>
        </horizontal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  <dxf>
      <numFmt numFmtId="26" formatCode="h:mm:ss"/>
      <alignment horizontal="center" vertical="center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 style="thin">
          <color rgb="FF2F75B5"/>
        </vertical>
        <horizontal style="thin">
          <color theme="8" tint="-0.24994659260841701"/>
        </horizontal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7BD94546-9F75-47B8-BDAB-8694E48B6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EAB63CF-0BEB-4E8B-9F59-D27E4C1B63C1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3E917C72-C9D6-4AC5-BBA2-320C3E212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CCB9E90-FAC1-4155-A181-2176092E1F3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587375</xdr:colOff>
      <xdr:row>9</xdr:row>
      <xdr:rowOff>152400</xdr:rowOff>
    </xdr:from>
    <xdr:to>
      <xdr:col>5</xdr:col>
      <xdr:colOff>339725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2B5B34-7311-4449-BA38-A23F3CD9C5E5}"/>
            </a:ext>
          </a:extLst>
        </xdr:cNvPr>
        <xdr:cNvSpPr/>
      </xdr:nvSpPr>
      <xdr:spPr>
        <a:xfrm>
          <a:off x="2921000" y="18383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777875</xdr:colOff>
      <xdr:row>8</xdr:row>
      <xdr:rowOff>152400</xdr:rowOff>
    </xdr:from>
    <xdr:to>
      <xdr:col>5</xdr:col>
      <xdr:colOff>273050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B822F-500D-4CA3-8F26-23DDEDA22A8F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758825</xdr:colOff>
      <xdr:row>5</xdr:row>
      <xdr:rowOff>152400</xdr:rowOff>
    </xdr:from>
    <xdr:to>
      <xdr:col>4</xdr:col>
      <xdr:colOff>425450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0F1591-97F6-4420-B604-41C62C22EEFB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5</xdr:col>
      <xdr:colOff>520700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11A36-65D1-41CF-BE3A-F2F88A3135CB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749300</xdr:colOff>
      <xdr:row>8</xdr:row>
      <xdr:rowOff>152400</xdr:rowOff>
    </xdr:from>
    <xdr:to>
      <xdr:col>4</xdr:col>
      <xdr:colOff>796925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B6EA40-52C1-4E0F-90CD-08FE5C960B72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739775</xdr:colOff>
      <xdr:row>5</xdr:row>
      <xdr:rowOff>152400</xdr:rowOff>
    </xdr:from>
    <xdr:to>
      <xdr:col>4</xdr:col>
      <xdr:colOff>530225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6A9946-9131-439B-8119-B5859D6C30C3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739775</xdr:colOff>
      <xdr:row>5</xdr:row>
      <xdr:rowOff>152400</xdr:rowOff>
    </xdr:from>
    <xdr:to>
      <xdr:col>4</xdr:col>
      <xdr:colOff>530225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9C3874-8BB6-44C6-B572-0030CBC51380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739775</xdr:colOff>
      <xdr:row>5</xdr:row>
      <xdr:rowOff>152400</xdr:rowOff>
    </xdr:from>
    <xdr:to>
      <xdr:col>4</xdr:col>
      <xdr:colOff>530225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A6399-1B84-4F18-8D0C-E3FE0BA6204D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E4FB2D-F1DE-4894-B953-BA15A45D3BF7}" name="Table1" displayName="Table1" ref="B4:B12" totalsRowShown="0">
  <tableColumns count="1">
    <tableColumn id="1" xr3:uid="{6A363EAD-D709-49DE-ADF6-11DCDC93337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7174730-7DBA-49A0-8DDD-EFD540F6601F}" name="Table2" displayName="Table2" ref="F4:F7" totalsRowShown="0" headerRowDxfId="0">
  <tableColumns count="1">
    <tableColumn id="1" xr3:uid="{89972067-294B-4EFB-8EE9-56E1673D69D7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C63FDF4-C9CA-447E-AC42-D46C7B2648DB}" name="Table138" displayName="Table138" ref="B2:D6" totalsRowShown="0" headerRowDxfId="52" headerRowBorderDxfId="51" tableBorderDxfId="50" totalsRowBorderDxfId="49">
  <tableColumns count="3">
    <tableColumn id="4" xr3:uid="{13CC3853-3508-41FE-BF90-3B4277D73E0F}" name="Start_Time" dataDxfId="48" dataCellStyle="Currency">
      <calculatedColumnFormula>TIME(#REF!,0,0)</calculatedColumnFormula>
    </tableColumn>
    <tableColumn id="7" xr3:uid="{FC1689CA-2BC7-4F04-8FB6-A654BE33B4DD}" name="End_Time" dataDxfId="47" dataCellStyle="Currency"/>
    <tableColumn id="1" xr3:uid="{2DBDDED2-B4FE-4E7F-AF5F-2DE452E6FA4C}" name="Result" dataDxfId="46">
      <calculatedColumnFormula>C3-B3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0521C9-A98C-4596-854D-71EACEB5B61D}" name="Table136" displayName="Table136" ref="B2:D3" totalsRowShown="0" headerRowDxfId="45" headerRowBorderDxfId="44" tableBorderDxfId="43" totalsRowBorderDxfId="42">
  <tableColumns count="3">
    <tableColumn id="4" xr3:uid="{7F3914F3-1C55-4288-8A4E-43D6761C213D}" name="Start_Time" dataDxfId="41" dataCellStyle="Currency">
      <calculatedColumnFormula>TIME(#REF!,0,0)</calculatedColumnFormula>
    </tableColumn>
    <tableColumn id="7" xr3:uid="{EDC76265-CAF1-43FB-8C1E-6E2D0564822F}" name="End_Time" dataDxfId="40" dataCellStyle="Currency"/>
    <tableColumn id="1" xr3:uid="{432D8168-B5E6-4CDF-91C6-F724418AAA5B}" name="Result" dataDxfId="39">
      <calculatedColumnFormula>C3-B3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4B91E59-CC05-43F0-80BB-3D204AAD6615}" name="Table1367" displayName="Table1367" ref="B2:D3" totalsRowShown="0" headerRowDxfId="38" headerRowBorderDxfId="37" tableBorderDxfId="36" totalsRowBorderDxfId="35">
  <tableColumns count="3">
    <tableColumn id="4" xr3:uid="{9670944A-1156-48B0-8B63-B44FB7291B85}" name="Start_Time" dataDxfId="34" dataCellStyle="Currency">
      <calculatedColumnFormula>TIME(#REF!,0,0)</calculatedColumnFormula>
    </tableColumn>
    <tableColumn id="7" xr3:uid="{480FC1EB-978B-4668-9127-A44312D758C4}" name="End_Time" dataDxfId="33" dataCellStyle="Currency"/>
    <tableColumn id="1" xr3:uid="{9D90A63E-27AA-47FE-A53B-2D5051A8FCCB}" name="Result" dataDxfId="32">
      <calculatedColumnFormula>ABS(C3-B3)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4BF276-953F-482D-82D4-8D42834A8248}" name="Table13" displayName="Table13" ref="B2:F6" totalsRowShown="0" headerRowDxfId="31" headerRowBorderDxfId="30" tableBorderDxfId="29" totalsRowBorderDxfId="28">
  <tableColumns count="5">
    <tableColumn id="4" xr3:uid="{EAC90908-6BFA-4D6F-829C-788A71D17384}" name="Start_Time" dataDxfId="27" dataCellStyle="Currency">
      <calculatedColumnFormula>TIME(#REF!,0,0)</calculatedColumnFormula>
    </tableColumn>
    <tableColumn id="7" xr3:uid="{35F5CDF7-0970-4C05-9576-5364978F1878}" name="End_Time" dataDxfId="26" dataCellStyle="Currency"/>
    <tableColumn id="1" xr3:uid="{3E7EFB1C-A97F-42C8-9212-99162AFDAE72}" name="Hours" dataDxfId="25">
      <calculatedColumnFormula>HOUR(C3-B3)</calculatedColumnFormula>
    </tableColumn>
    <tableColumn id="2" xr3:uid="{B836D1BC-9D3E-497D-B803-9E00470D6028}" name="Minutes" dataDxfId="24">
      <calculatedColumnFormula>MINUTE(C3-B3)</calculatedColumnFormula>
    </tableColumn>
    <tableColumn id="3" xr3:uid="{78DF4B3C-4BE1-4521-AB0A-6E3B07C59510}" name="Seconds" dataDxfId="23">
      <calculatedColumnFormula>SECOND(C3-B3)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CBB9C2A-FF31-4828-8D45-4FB9D3FAA80B}" name="Table139" displayName="Table139" ref="B2:E3" totalsRowShown="0" headerRowDxfId="22" headerRowBorderDxfId="21" tableBorderDxfId="20" totalsRowBorderDxfId="19">
  <tableColumns count="4">
    <tableColumn id="4" xr3:uid="{5E838575-92EB-4439-90A5-AD1B329FB896}" name="Start_Time" dataDxfId="18" dataCellStyle="Currency">
      <calculatedColumnFormula>TIME(#REF!,0,0)</calculatedColumnFormula>
    </tableColumn>
    <tableColumn id="7" xr3:uid="{204BFBC7-E2D2-405A-A4DA-99E00BFCF89E}" name="End_Time" dataDxfId="17" dataCellStyle="Currency"/>
    <tableColumn id="13" xr3:uid="{155CB0D3-01EC-4437-AD94-E2DC3BD436BE}" name="Hours" dataDxfId="16" dataCellStyle="Currency">
      <calculatedColumnFormula>(C3-B3)*24</calculatedColumnFormula>
    </tableColumn>
    <tableColumn id="14" xr3:uid="{CC0719ED-2E31-409F-8468-DE732E3B7A44}" name="Complte Hours" dataDxfId="15">
      <calculatedColumnFormula>INT((C3-B3)*24)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A606818-09D5-42D7-AC96-0C6ED097363A}" name="Table13911" displayName="Table13911" ref="B2:D3" totalsRowShown="0" headerRowDxfId="14" headerRowBorderDxfId="13" tableBorderDxfId="12" totalsRowBorderDxfId="11">
  <tableColumns count="3">
    <tableColumn id="4" xr3:uid="{DC07B7FE-2234-4443-A13B-8BC66709D31B}" name="Start_Time" dataDxfId="10" dataCellStyle="Currency">
      <calculatedColumnFormula>TIME(#REF!,0,0)</calculatedColumnFormula>
    </tableColumn>
    <tableColumn id="7" xr3:uid="{09CB7F0F-90E8-4854-ABD7-7CFA5F097B7A}" name="End_Time" dataDxfId="9" dataCellStyle="Currency"/>
    <tableColumn id="13" xr3:uid="{166EAF9C-A32C-456C-B92E-41A83B1B80EA}" name="Minutes" dataDxfId="8" dataCellStyle="Currency">
      <calculatedColumnFormula>(C3-B3)*1440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2B671B4-430B-43FF-B076-30729BDA15AE}" name="Table1391112" displayName="Table1391112" ref="B2:D3" totalsRowShown="0" headerRowDxfId="7" headerRowBorderDxfId="6" tableBorderDxfId="5" totalsRowBorderDxfId="4">
  <tableColumns count="3">
    <tableColumn id="4" xr3:uid="{ABD8B358-40D5-475E-85EC-22AC0D80255C}" name="Start_Time" dataDxfId="3" dataCellStyle="Currency">
      <calculatedColumnFormula>TIME(#REF!,0,0)</calculatedColumnFormula>
    </tableColumn>
    <tableColumn id="7" xr3:uid="{5F4F389D-5134-4CDD-8F29-76542D2C52F3}" name="End_Time" dataDxfId="2" dataCellStyle="Currency"/>
    <tableColumn id="13" xr3:uid="{B4294270-AE7E-4916-843A-98C5ACDF53D2}" name="Seconds" dataDxfId="1" dataCellStyle="Currency">
      <calculatedColumnFormula>(C3-B3)*86400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time-differenc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time-differenc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time-differenc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time-differenc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time-differenc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time-difference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time-difference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time-difference/" TargetMode="Externa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time-difference/" TargetMode="Externa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FD349-308B-4F08-AF1B-57CB36A02A28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30" t="s">
        <v>31</v>
      </c>
    </row>
    <row r="2" spans="1:6" x14ac:dyDescent="0.25">
      <c r="B2" s="31" t="s">
        <v>32</v>
      </c>
    </row>
    <row r="4" spans="1:6" x14ac:dyDescent="0.25">
      <c r="B4" t="s">
        <v>12</v>
      </c>
      <c r="F4" s="32" t="s">
        <v>13</v>
      </c>
    </row>
    <row r="5" spans="1:6" x14ac:dyDescent="0.25">
      <c r="B5" s="31" t="s">
        <v>23</v>
      </c>
      <c r="F5" s="31" t="s">
        <v>14</v>
      </c>
    </row>
    <row r="6" spans="1:6" x14ac:dyDescent="0.25">
      <c r="B6" s="31" t="s">
        <v>24</v>
      </c>
      <c r="F6" s="31" t="s">
        <v>15</v>
      </c>
    </row>
    <row r="7" spans="1:6" x14ac:dyDescent="0.25">
      <c r="B7" s="31" t="s">
        <v>25</v>
      </c>
      <c r="F7" s="31" t="s">
        <v>16</v>
      </c>
    </row>
    <row r="8" spans="1:6" x14ac:dyDescent="0.25">
      <c r="B8" s="31" t="s">
        <v>26</v>
      </c>
    </row>
    <row r="9" spans="1:6" x14ac:dyDescent="0.25">
      <c r="B9" s="31" t="s">
        <v>27</v>
      </c>
    </row>
    <row r="10" spans="1:6" x14ac:dyDescent="0.25">
      <c r="B10" s="31" t="s">
        <v>28</v>
      </c>
    </row>
    <row r="11" spans="1:6" x14ac:dyDescent="0.25">
      <c r="B11" s="31" t="s">
        <v>29</v>
      </c>
    </row>
    <row r="12" spans="1:6" x14ac:dyDescent="0.25">
      <c r="B12" s="31" t="s">
        <v>30</v>
      </c>
      <c r="F12" s="32"/>
    </row>
    <row r="13" spans="1:6" ht="20.25" thickBot="1" x14ac:dyDescent="0.35">
      <c r="B13" s="33" t="s">
        <v>17</v>
      </c>
    </row>
    <row r="14" spans="1:6" ht="15.75" thickTop="1" x14ac:dyDescent="0.25">
      <c r="B14" s="34" t="s">
        <v>18</v>
      </c>
    </row>
    <row r="37" spans="2:2" x14ac:dyDescent="0.25">
      <c r="B37" s="35" t="s">
        <v>19</v>
      </c>
    </row>
    <row r="38" spans="2:2" x14ac:dyDescent="0.25">
      <c r="B38" s="35" t="s">
        <v>20</v>
      </c>
    </row>
    <row r="39" spans="2:2" x14ac:dyDescent="0.25">
      <c r="B39" s="35" t="s">
        <v>21</v>
      </c>
    </row>
    <row r="47" spans="2:2" x14ac:dyDescent="0.25">
      <c r="B47" s="34" t="s">
        <v>22</v>
      </c>
    </row>
  </sheetData>
  <dataConsolidate/>
  <hyperlinks>
    <hyperlink ref="B2" r:id="rId1" display="https://www.automateexcel.com/formulas/time-difference/" xr:uid="{00B8D156-D82B-4914-8290-980CE35776A2}"/>
    <hyperlink ref="F5" r:id="rId2" xr:uid="{E66E0D3D-B94F-44AF-99C6-0259F0704C57}"/>
    <hyperlink ref="F6" r:id="rId3" xr:uid="{7C159DEB-D6BE-4765-B147-71627D0684F4}"/>
    <hyperlink ref="F7" r:id="rId4" xr:uid="{AD7EDE31-64D3-4E94-A493-CEB405DC9C15}"/>
    <hyperlink ref="B5" location="'Introduction TIME Difference '!$A$1" display="Introduction TIME Difference " xr:uid="{18901606-1146-4B6D-8685-2457836CFA26}"/>
    <hyperlink ref="B6" location="'Time-Difference'!$A$1" display="Time-Difference" xr:uid="{2666544F-A3C4-41F5-8B8A-43A053D92EA2}"/>
    <hyperlink ref="B7" location="'Time-Difference-Negative'!$A$1" display="Time-Difference-Negative" xr:uid="{1639B4B6-C03E-46D7-8A13-4B590705255F}"/>
    <hyperlink ref="B8" location="'ABS'!$A$1" display="ABS" xr:uid="{914BA1F2-2CE8-404D-A474-1A27020C06AF}"/>
    <hyperlink ref="B9" location="'Time-Difference-HMS'!$A$1" display="Time-Difference-HMS" xr:uid="{3AA60AA3-997B-4A55-A986-8CD34CC84AD5}"/>
    <hyperlink ref="B10" location="'Time-Difference-Hours'!$A$1" display="Time-Difference-Hours" xr:uid="{667A5831-A9A4-459C-9AC3-634E1DE6D200}"/>
    <hyperlink ref="B11" location="'Time-Difference-Minutes'!$A$1" display="Time-Difference-Minutes" xr:uid="{45A3B4D6-CE7B-4609-8432-F51884BEDC97}"/>
    <hyperlink ref="B12" location="'Time-Difference-Seconds'!$A$1" display="Time-Difference-Seconds" xr:uid="{86AC21ED-4BBE-4930-8CF1-7C4D2B580AAE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G11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15.140625" customWidth="1"/>
    <col min="3" max="3" width="17.42578125" customWidth="1"/>
    <col min="4" max="5" width="9.5703125" customWidth="1"/>
    <col min="6" max="6" width="9.85546875" customWidth="1"/>
    <col min="7" max="7" width="8.7109375" customWidth="1"/>
  </cols>
  <sheetData>
    <row r="1" spans="2:7" ht="9" customHeight="1" x14ac:dyDescent="0.25"/>
    <row r="2" spans="2:7" ht="18.75" x14ac:dyDescent="0.3">
      <c r="B2" s="1" t="s">
        <v>11</v>
      </c>
      <c r="C2" s="2"/>
      <c r="D2" s="2"/>
    </row>
    <row r="4" spans="2:7" x14ac:dyDescent="0.25">
      <c r="B4" s="3" t="s">
        <v>0</v>
      </c>
      <c r="C4" s="3" t="s">
        <v>2</v>
      </c>
      <c r="D4" s="3" t="s">
        <v>8</v>
      </c>
      <c r="E4" s="3" t="s">
        <v>1</v>
      </c>
      <c r="F4" s="3" t="s">
        <v>4</v>
      </c>
      <c r="G4" s="3" t="s">
        <v>5</v>
      </c>
    </row>
    <row r="5" spans="2:7" x14ac:dyDescent="0.25">
      <c r="B5" s="28">
        <v>43831</v>
      </c>
      <c r="C5" s="29">
        <v>43836.768530092595</v>
      </c>
      <c r="D5" s="4">
        <f>DAY(C5-B5)</f>
        <v>5</v>
      </c>
      <c r="E5" s="4">
        <f>HOUR(C5-B5)</f>
        <v>18</v>
      </c>
      <c r="F5" s="4">
        <f>MINUTE(C5-B5)</f>
        <v>26</v>
      </c>
      <c r="G5" s="4">
        <f>SECOND(C5-B5)</f>
        <v>41</v>
      </c>
    </row>
    <row r="6" spans="2:7" x14ac:dyDescent="0.25">
      <c r="B6" s="28">
        <v>43831</v>
      </c>
      <c r="C6" s="29">
        <v>43831.423726851855</v>
      </c>
      <c r="D6" s="4">
        <f t="shared" ref="D6:D7" si="0">DAY(C6-B6)</f>
        <v>0</v>
      </c>
      <c r="E6" s="4">
        <f t="shared" ref="E6:E7" si="1">HOUR(C6-B6)</f>
        <v>10</v>
      </c>
      <c r="F6" s="4">
        <f t="shared" ref="F6:F7" si="2">MINUTE(C6-B6)</f>
        <v>10</v>
      </c>
      <c r="G6" s="4">
        <f t="shared" ref="G6:G7" si="3">SECOND(C6-B6)</f>
        <v>10</v>
      </c>
    </row>
    <row r="7" spans="2:7" x14ac:dyDescent="0.25">
      <c r="B7" s="28">
        <v>43831</v>
      </c>
      <c r="C7" s="29">
        <v>43861.499988425923</v>
      </c>
      <c r="D7" s="4">
        <f t="shared" si="0"/>
        <v>30</v>
      </c>
      <c r="E7" s="4">
        <f t="shared" si="1"/>
        <v>11</v>
      </c>
      <c r="F7" s="4">
        <f t="shared" si="2"/>
        <v>59</v>
      </c>
      <c r="G7" s="4">
        <f t="shared" si="3"/>
        <v>59</v>
      </c>
    </row>
    <row r="9" spans="2:7" x14ac:dyDescent="0.25">
      <c r="B9" s="31" t="s">
        <v>32</v>
      </c>
    </row>
    <row r="11" spans="2:7" x14ac:dyDescent="0.25">
      <c r="B11" s="32" t="s">
        <v>33</v>
      </c>
    </row>
  </sheetData>
  <hyperlinks>
    <hyperlink ref="B9" r:id="rId1" display="https://www.automateexcel.com/formulas/time-difference/" xr:uid="{65AAACFE-C9C2-4DC9-8807-A7065F29861F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81BFC-EC94-4170-816D-71DE42F21328}">
  <sheetPr codeName="Sheet30">
    <tabColor theme="5" tint="0.39997558519241921"/>
  </sheetPr>
  <dimension ref="B1:D10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3" width="14.7109375" customWidth="1"/>
    <col min="4" max="4" width="13.85546875" customWidth="1"/>
  </cols>
  <sheetData>
    <row r="1" spans="2:4" ht="9" customHeight="1" x14ac:dyDescent="0.25"/>
    <row r="2" spans="2:4" x14ac:dyDescent="0.25">
      <c r="B2" s="5" t="s">
        <v>0</v>
      </c>
      <c r="C2" s="6" t="s">
        <v>2</v>
      </c>
      <c r="D2" s="8" t="s">
        <v>3</v>
      </c>
    </row>
    <row r="3" spans="2:4" x14ac:dyDescent="0.25">
      <c r="B3" s="7">
        <v>0</v>
      </c>
      <c r="C3" s="7">
        <v>4.1666666666666664E-2</v>
      </c>
      <c r="D3" s="9">
        <f t="shared" ref="D3:D6" si="0">C3-B3</f>
        <v>4.1666666666666664E-2</v>
      </c>
    </row>
    <row r="4" spans="2:4" x14ac:dyDescent="0.25">
      <c r="B4" s="7">
        <v>0.41737268518518517</v>
      </c>
      <c r="C4" s="7">
        <v>0.70833333333333337</v>
      </c>
      <c r="D4" s="10">
        <f t="shared" si="0"/>
        <v>0.2909606481481482</v>
      </c>
    </row>
    <row r="5" spans="2:4" x14ac:dyDescent="0.25">
      <c r="B5" s="7">
        <v>0.22939814814814816</v>
      </c>
      <c r="C5" s="7">
        <v>0.54165509259259259</v>
      </c>
      <c r="D5" s="10">
        <f t="shared" si="0"/>
        <v>0.31225694444444441</v>
      </c>
    </row>
    <row r="6" spans="2:4" x14ac:dyDescent="0.25">
      <c r="B6" s="7">
        <v>0</v>
      </c>
      <c r="C6" s="7">
        <v>0.49998842592592596</v>
      </c>
      <c r="D6" s="10">
        <f t="shared" si="0"/>
        <v>0.49998842592592596</v>
      </c>
    </row>
    <row r="8" spans="2:4" x14ac:dyDescent="0.25">
      <c r="B8" s="31" t="s">
        <v>32</v>
      </c>
    </row>
    <row r="10" spans="2:4" x14ac:dyDescent="0.25">
      <c r="B10" s="32" t="s">
        <v>33</v>
      </c>
    </row>
  </sheetData>
  <hyperlinks>
    <hyperlink ref="B8" r:id="rId1" display="https://www.automateexcel.com/formulas/time-difference/" xr:uid="{F4C982AE-0C02-4FC2-816D-954343EA09FB}"/>
  </hyperlinks>
  <pageMargins left="0.7" right="0.7" top="0.75" bottom="0.75" header="0.3" footer="0.3"/>
  <pageSetup orientation="portrait" r:id="rId2"/>
  <ignoredErrors>
    <ignoredError sqref="B3:B6" calculatedColumn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56FE3-AA11-4E5A-A626-F474F757365F}">
  <sheetPr codeName="Sheet28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5.140625" customWidth="1"/>
    <col min="3" max="3" width="14.5703125" customWidth="1"/>
    <col min="4" max="4" width="20.42578125" customWidth="1"/>
  </cols>
  <sheetData>
    <row r="1" spans="2:4" ht="9" customHeight="1" x14ac:dyDescent="0.25"/>
    <row r="2" spans="2:4" x14ac:dyDescent="0.25">
      <c r="B2" s="5" t="s">
        <v>0</v>
      </c>
      <c r="C2" s="6" t="s">
        <v>2</v>
      </c>
      <c r="D2" s="8" t="s">
        <v>3</v>
      </c>
    </row>
    <row r="3" spans="2:4" x14ac:dyDescent="0.25">
      <c r="B3" s="7">
        <v>0.49998842592592596</v>
      </c>
      <c r="C3" s="7">
        <v>0.41737268518518517</v>
      </c>
      <c r="D3" s="9">
        <f>C3-B3</f>
        <v>-8.2615740740740795E-2</v>
      </c>
    </row>
    <row r="5" spans="2:4" x14ac:dyDescent="0.25">
      <c r="B5" s="31" t="s">
        <v>32</v>
      </c>
    </row>
    <row r="7" spans="2:4" x14ac:dyDescent="0.25">
      <c r="B7" s="32" t="s">
        <v>33</v>
      </c>
    </row>
  </sheetData>
  <hyperlinks>
    <hyperlink ref="B5" r:id="rId1" display="https://www.automateexcel.com/formulas/time-difference/" xr:uid="{575BF064-A457-4E81-98C6-4F6EA3C4CC20}"/>
  </hyperlinks>
  <pageMargins left="0.7" right="0.7" top="0.75" bottom="0.75" header="0.3" footer="0.3"/>
  <pageSetup orientation="portrait" r:id="rId2"/>
  <ignoredErrors>
    <ignoredError sqref="B3" calculatedColumn="1"/>
  </ignoredErrors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869F-4C2B-4E08-AC0F-D0C2DDC6FAA1}">
  <sheetPr codeName="Sheet29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3.28515625" customWidth="1"/>
    <col min="3" max="3" width="13.42578125" customWidth="1"/>
    <col min="4" max="4" width="12.85546875" customWidth="1"/>
  </cols>
  <sheetData>
    <row r="1" spans="2:4" ht="9" customHeight="1" x14ac:dyDescent="0.25"/>
    <row r="2" spans="2:4" x14ac:dyDescent="0.25">
      <c r="B2" s="5" t="s">
        <v>0</v>
      </c>
      <c r="C2" s="6" t="s">
        <v>2</v>
      </c>
      <c r="D2" s="8" t="s">
        <v>3</v>
      </c>
    </row>
    <row r="3" spans="2:4" x14ac:dyDescent="0.25">
      <c r="B3" s="7">
        <v>0.49998842592592596</v>
      </c>
      <c r="C3" s="7">
        <v>0.41737268518518517</v>
      </c>
      <c r="D3" s="9">
        <f>ABS(C3-B3)</f>
        <v>8.2615740740740795E-2</v>
      </c>
    </row>
    <row r="5" spans="2:4" x14ac:dyDescent="0.25">
      <c r="B5" s="31" t="s">
        <v>32</v>
      </c>
    </row>
    <row r="7" spans="2:4" x14ac:dyDescent="0.25">
      <c r="B7" s="32" t="s">
        <v>33</v>
      </c>
    </row>
  </sheetData>
  <hyperlinks>
    <hyperlink ref="B5" r:id="rId1" display="https://www.automateexcel.com/formulas/time-difference/" xr:uid="{9A558907-6505-4E31-9CB0-5B2FA14A295E}"/>
  </hyperlinks>
  <pageMargins left="0.7" right="0.7" top="0.75" bottom="0.75" header="0.3" footer="0.3"/>
  <pageSetup orientation="portrait" r:id="rId2"/>
  <ignoredErrors>
    <ignoredError sqref="B3:D3" calculatedColumn="1"/>
  </ignoredErrors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95BB-7C42-47FE-B698-CB537E92780E}">
  <sheetPr codeName="Sheet25">
    <tabColor theme="5" tint="0.39997558519241921"/>
  </sheetPr>
  <dimension ref="B1:H10"/>
  <sheetViews>
    <sheetView showGridLines="0" workbookViewId="0">
      <selection activeCell="E9" sqref="E9"/>
    </sheetView>
  </sheetViews>
  <sheetFormatPr defaultRowHeight="15" x14ac:dyDescent="0.25"/>
  <cols>
    <col min="1" max="1" width="2.7109375" customWidth="1"/>
    <col min="2" max="2" width="14.140625" customWidth="1"/>
    <col min="3" max="3" width="15.7109375" customWidth="1"/>
    <col min="4" max="4" width="14.7109375" customWidth="1"/>
    <col min="5" max="5" width="19.5703125" customWidth="1"/>
    <col min="6" max="6" width="18.85546875" customWidth="1"/>
    <col min="8" max="8" width="17.7109375" customWidth="1"/>
  </cols>
  <sheetData>
    <row r="1" spans="2:8" ht="9" customHeight="1" x14ac:dyDescent="0.25"/>
    <row r="2" spans="2:8" x14ac:dyDescent="0.25">
      <c r="B2" s="11" t="s">
        <v>0</v>
      </c>
      <c r="C2" s="12" t="s">
        <v>2</v>
      </c>
      <c r="D2" s="13" t="s">
        <v>1</v>
      </c>
      <c r="E2" s="13" t="s">
        <v>4</v>
      </c>
      <c r="F2" s="14" t="s">
        <v>5</v>
      </c>
    </row>
    <row r="3" spans="2:8" x14ac:dyDescent="0.25">
      <c r="B3" s="15">
        <v>0</v>
      </c>
      <c r="C3" s="16">
        <v>4.1666666666666664E-2</v>
      </c>
      <c r="D3" s="20">
        <f>HOUR(C3-B3)</f>
        <v>1</v>
      </c>
      <c r="E3" s="21">
        <f>MINUTE(C3-B3)</f>
        <v>0</v>
      </c>
      <c r="F3" s="22">
        <f>SECOND(C3-B3)</f>
        <v>0</v>
      </c>
      <c r="H3" s="25" t="s">
        <v>6</v>
      </c>
    </row>
    <row r="4" spans="2:8" x14ac:dyDescent="0.25">
      <c r="B4" s="15">
        <v>0.41737268518518517</v>
      </c>
      <c r="C4" s="16">
        <v>0.70833333333333337</v>
      </c>
      <c r="D4" s="20">
        <f t="shared" ref="D4:D6" si="0">HOUR(C4-B4)</f>
        <v>6</v>
      </c>
      <c r="E4" s="21">
        <f t="shared" ref="E4:E6" si="1">MINUTE(C4-B4)</f>
        <v>58</v>
      </c>
      <c r="F4" s="22">
        <f t="shared" ref="F4:F6" si="2">SECOND(C4-B4)</f>
        <v>59</v>
      </c>
    </row>
    <row r="5" spans="2:8" x14ac:dyDescent="0.25">
      <c r="B5" s="15">
        <v>0.22939814814814816</v>
      </c>
      <c r="C5" s="16">
        <v>0.54165509259259259</v>
      </c>
      <c r="D5" s="20">
        <f t="shared" si="0"/>
        <v>7</v>
      </c>
      <c r="E5" s="21">
        <f t="shared" si="1"/>
        <v>29</v>
      </c>
      <c r="F5" s="22">
        <f t="shared" si="2"/>
        <v>39</v>
      </c>
      <c r="H5" s="25" t="s">
        <v>7</v>
      </c>
    </row>
    <row r="6" spans="2:8" x14ac:dyDescent="0.25">
      <c r="B6" s="17">
        <v>0</v>
      </c>
      <c r="C6" s="18">
        <v>0.49998842592592596</v>
      </c>
      <c r="D6" s="20">
        <f t="shared" si="0"/>
        <v>11</v>
      </c>
      <c r="E6" s="23">
        <f t="shared" si="1"/>
        <v>59</v>
      </c>
      <c r="F6" s="24">
        <f t="shared" si="2"/>
        <v>59</v>
      </c>
    </row>
    <row r="8" spans="2:8" x14ac:dyDescent="0.25">
      <c r="B8" s="31" t="s">
        <v>32</v>
      </c>
    </row>
    <row r="10" spans="2:8" x14ac:dyDescent="0.25">
      <c r="B10" s="32" t="s">
        <v>33</v>
      </c>
    </row>
  </sheetData>
  <phoneticPr fontId="4" type="noConversion"/>
  <hyperlinks>
    <hyperlink ref="B8" r:id="rId1" display="https://www.automateexcel.com/formulas/time-difference/" xr:uid="{DA25290D-35E1-4697-A1D8-0B9FD7B9E3E1}"/>
  </hyperlinks>
  <pageMargins left="0.7" right="0.7" top="0.75" bottom="0.75" header="0.3" footer="0.3"/>
  <pageSetup orientation="portrait" r:id="rId2"/>
  <ignoredErrors>
    <ignoredError sqref="B3 B4:B6" calculatedColumn="1"/>
  </ignoredErrors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F73D2-A47B-4C3A-B989-0530DA35B42C}">
  <sheetPr codeName="Sheet26">
    <tabColor theme="5" tint="0.39997558519241921"/>
  </sheetPr>
  <dimension ref="B1:G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6.28515625" customWidth="1"/>
    <col min="3" max="3" width="13.7109375" customWidth="1"/>
    <col min="4" max="4" width="18.5703125" customWidth="1"/>
    <col min="5" max="5" width="17.5703125" customWidth="1"/>
  </cols>
  <sheetData>
    <row r="1" spans="2:7" ht="9" customHeight="1" x14ac:dyDescent="0.25"/>
    <row r="2" spans="2:7" x14ac:dyDescent="0.25">
      <c r="B2" s="11" t="s">
        <v>0</v>
      </c>
      <c r="C2" s="12" t="s">
        <v>2</v>
      </c>
      <c r="D2" s="12" t="s">
        <v>1</v>
      </c>
      <c r="E2" s="12" t="s">
        <v>9</v>
      </c>
    </row>
    <row r="3" spans="2:7" x14ac:dyDescent="0.25">
      <c r="B3" s="27">
        <v>43957.024710648147</v>
      </c>
      <c r="C3" s="27">
        <v>43957.768530092595</v>
      </c>
      <c r="D3" s="26">
        <f>(C3-B3)*24</f>
        <v>17.851666666741949</v>
      </c>
      <c r="E3" s="26">
        <f>INT((C3-B3)*24)</f>
        <v>17</v>
      </c>
      <c r="G3" s="25" t="s">
        <v>10</v>
      </c>
    </row>
    <row r="5" spans="2:7" x14ac:dyDescent="0.25">
      <c r="B5" s="31" t="s">
        <v>32</v>
      </c>
    </row>
    <row r="7" spans="2:7" x14ac:dyDescent="0.25">
      <c r="B7" s="32" t="s">
        <v>33</v>
      </c>
    </row>
  </sheetData>
  <phoneticPr fontId="4" type="noConversion"/>
  <hyperlinks>
    <hyperlink ref="B5" r:id="rId1" display="https://www.automateexcel.com/formulas/time-difference/" xr:uid="{853F1F54-B38D-4ECD-89DE-35C4BED244A1}"/>
  </hyperlinks>
  <pageMargins left="0.7" right="0.7" top="0.75" bottom="0.75" header="0.3" footer="0.3"/>
  <pageSetup orientation="portrait" r:id="rId2"/>
  <ignoredErrors>
    <ignoredError sqref="B3:C3" calculatedColumn="1"/>
  </ignoredErrors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F1CF-A330-4F63-84B6-E544628BBA60}">
  <sheetPr codeName="Sheet27">
    <tabColor theme="5" tint="0.39997558519241921"/>
  </sheetPr>
  <dimension ref="B1:F7"/>
  <sheetViews>
    <sheetView showGridLines="0" workbookViewId="0">
      <selection activeCell="B3" sqref="B3:C3"/>
    </sheetView>
  </sheetViews>
  <sheetFormatPr defaultRowHeight="15" x14ac:dyDescent="0.25"/>
  <cols>
    <col min="1" max="1" width="2.7109375" customWidth="1"/>
    <col min="2" max="2" width="16.28515625" customWidth="1"/>
    <col min="3" max="3" width="13.7109375" customWidth="1"/>
    <col min="4" max="4" width="18.5703125" customWidth="1"/>
  </cols>
  <sheetData>
    <row r="1" spans="2:6" ht="9" customHeight="1" x14ac:dyDescent="0.25"/>
    <row r="2" spans="2:6" x14ac:dyDescent="0.25">
      <c r="B2" s="11" t="s">
        <v>0</v>
      </c>
      <c r="C2" s="12" t="s">
        <v>2</v>
      </c>
      <c r="D2" s="12" t="s">
        <v>4</v>
      </c>
    </row>
    <row r="3" spans="2:6" x14ac:dyDescent="0.25">
      <c r="B3" s="27">
        <v>43957.024710648147</v>
      </c>
      <c r="C3" s="27">
        <v>43957.768530092595</v>
      </c>
      <c r="D3" s="19">
        <f>(C3-B3)*1440</f>
        <v>1071.1000000045169</v>
      </c>
      <c r="F3" s="25"/>
    </row>
    <row r="5" spans="2:6" x14ac:dyDescent="0.25">
      <c r="B5" s="31" t="s">
        <v>32</v>
      </c>
    </row>
    <row r="7" spans="2:6" x14ac:dyDescent="0.25">
      <c r="B7" s="32" t="s">
        <v>33</v>
      </c>
    </row>
  </sheetData>
  <hyperlinks>
    <hyperlink ref="B5" r:id="rId1" display="https://www.automateexcel.com/formulas/time-difference/" xr:uid="{E1A0CF04-634B-4145-87F4-B1EB2FCA4BFD}"/>
  </hyperlinks>
  <pageMargins left="0.7" right="0.7" top="0.75" bottom="0.75" header="0.3" footer="0.3"/>
  <pageSetup orientation="portrait" r:id="rId2"/>
  <ignoredErrors>
    <ignoredError sqref="B3" calculatedColumn="1"/>
  </ignoredErrors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0D956-535B-47D5-A515-69B4E561CE58}">
  <sheetPr codeName="Sheet31">
    <tabColor theme="5" tint="0.39997558519241921"/>
  </sheetPr>
  <dimension ref="B1:F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6.28515625" customWidth="1"/>
    <col min="3" max="3" width="13.7109375" customWidth="1"/>
    <col min="4" max="4" width="18.5703125" customWidth="1"/>
  </cols>
  <sheetData>
    <row r="1" spans="2:6" ht="9" customHeight="1" x14ac:dyDescent="0.25"/>
    <row r="2" spans="2:6" x14ac:dyDescent="0.25">
      <c r="B2" s="11" t="s">
        <v>0</v>
      </c>
      <c r="C2" s="12" t="s">
        <v>2</v>
      </c>
      <c r="D2" s="12" t="s">
        <v>5</v>
      </c>
    </row>
    <row r="3" spans="2:6" x14ac:dyDescent="0.25">
      <c r="B3" s="27">
        <v>43957.024710648147</v>
      </c>
      <c r="C3" s="27">
        <v>43957.768530092595</v>
      </c>
      <c r="D3" s="19">
        <f>(C3-B3)*86400</f>
        <v>64266.000000271015</v>
      </c>
      <c r="F3" s="25"/>
    </row>
    <row r="5" spans="2:6" x14ac:dyDescent="0.25">
      <c r="B5" s="31" t="s">
        <v>32</v>
      </c>
    </row>
    <row r="7" spans="2:6" x14ac:dyDescent="0.25">
      <c r="B7" s="32" t="s">
        <v>33</v>
      </c>
    </row>
  </sheetData>
  <hyperlinks>
    <hyperlink ref="B5" r:id="rId1" display="https://www.automateexcel.com/formulas/time-difference/" xr:uid="{85404BA4-E75F-4E24-88D1-2272FED0E3A6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Introduction TIME Difference </vt:lpstr>
      <vt:lpstr>Time-Difference</vt:lpstr>
      <vt:lpstr>Time-Difference-Negative</vt:lpstr>
      <vt:lpstr>ABS</vt:lpstr>
      <vt:lpstr>Time-Difference-HMS</vt:lpstr>
      <vt:lpstr>Time-Difference-Hours</vt:lpstr>
      <vt:lpstr>Time-Difference-Minutes</vt:lpstr>
      <vt:lpstr>Time-Difference-Seconds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2021-08-31T21:42:47Z</dcterms:modified>
</cp:coreProperties>
</file>