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FB0674D9-C6E5-4130-844F-8205A9FCB75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11" r:id="rId1"/>
    <sheet name="Raw Data" sheetId="5" r:id="rId2"/>
    <sheet name="Adding WEEKNUM Helper Column" sheetId="6" r:id="rId3"/>
    <sheet name="SUMIFS by Week Number" sheetId="4" r:id="rId4"/>
    <sheet name="SUMPRODUCT by Week Number Steps" sheetId="10" r:id="rId5"/>
    <sheet name="SUMPRODUCT by Week Number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8" l="1"/>
  <c r="F5" i="8"/>
  <c r="F4" i="8"/>
  <c r="F3" i="8"/>
  <c r="G6" i="4" l="1"/>
  <c r="G5" i="4"/>
  <c r="G4" i="4"/>
  <c r="G3" i="4"/>
  <c r="C3" i="4" l="1"/>
  <c r="C4" i="4"/>
  <c r="C5" i="4"/>
  <c r="C6" i="4"/>
  <c r="C7" i="4"/>
  <c r="C8" i="4"/>
  <c r="C9" i="4"/>
  <c r="I3" i="10" l="1"/>
  <c r="E9" i="10"/>
  <c r="F9" i="10" s="1"/>
  <c r="E8" i="10"/>
  <c r="F8" i="10" s="1"/>
  <c r="E5" i="10"/>
  <c r="F5" i="10" s="1"/>
  <c r="D9" i="10"/>
  <c r="D8" i="10"/>
  <c r="D7" i="10"/>
  <c r="E7" i="10" s="1"/>
  <c r="F7" i="10" s="1"/>
  <c r="D6" i="10"/>
  <c r="E6" i="10" s="1"/>
  <c r="F6" i="10" s="1"/>
  <c r="D5" i="10"/>
  <c r="D4" i="10"/>
  <c r="E4" i="10" s="1"/>
  <c r="F4" i="10" s="1"/>
  <c r="D3" i="10"/>
  <c r="E3" i="10" s="1"/>
  <c r="F3" i="10" s="1"/>
  <c r="C3" i="6" l="1"/>
  <c r="C9" i="6"/>
  <c r="C8" i="6"/>
  <c r="C7" i="6"/>
  <c r="C6" i="6"/>
  <c r="C5" i="6"/>
  <c r="C4" i="6"/>
</calcChain>
</file>

<file path=xl/sharedStrings.xml><?xml version="1.0" encoding="utf-8"?>
<sst xmlns="http://schemas.openxmlformats.org/spreadsheetml/2006/main" count="49" uniqueCount="25">
  <si>
    <t>Sales Date</t>
  </si>
  <si>
    <t># of Sales</t>
  </si>
  <si>
    <t>Total # of Sales</t>
  </si>
  <si>
    <t>Week Num.</t>
  </si>
  <si>
    <t>Is Week Num. = 2?</t>
  </si>
  <si>
    <t>Sales * Week Num. Check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</si>
  <si>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</si>
  <si>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</si>
  <si>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</si>
  <si>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</si>
  <si>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</si>
  <si>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</si>
  <si>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</si>
  <si>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</si>
  <si>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</si>
  <si>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</si>
  <si>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</si>
  <si>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Raw Data</t>
  </si>
  <si>
    <t>Adding WEEKNUM Helper Column</t>
  </si>
  <si>
    <t>SUMIFS by Week Number</t>
  </si>
  <si>
    <t>SUMPRODUCT by Week Number Steps</t>
  </si>
  <si>
    <t>SUMPRODUCT by Week Number</t>
  </si>
  <si>
    <t>SUM IF WEEK NUMBER</t>
  </si>
  <si>
    <t>automateexcel.com/formulas/sum-if-week-number/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</si>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</sst>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;@"/>
    <numFmt numFmtId="165" formatCode="mmm\ yyyy"/>
    <numFmt numFmtId="166" formatCode="ddd\ ddmmmyy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/>
        <bgColor theme="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5" tint="0.39994506668294322"/>
      </left>
      <right style="thin">
        <color theme="5" tint="0.39994506668294322"/>
      </right>
      <top style="thin">
        <color theme="5" tint="0.39994506668294322"/>
      </top>
      <bottom style="thin">
        <color theme="5" tint="0.3999450666829432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165" fontId="0" fillId="0" borderId="0" xfId="0" applyNumberFormat="1" applyFill="1" applyBorder="1" applyAlignment="1">
      <alignment horizontal="center" vertical="center"/>
    </xf>
    <xf numFmtId="166" fontId="0" fillId="0" borderId="0" xfId="0" applyNumberFormat="1"/>
    <xf numFmtId="16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5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7" borderId="2" xfId="0" applyNumberFormat="1" applyFont="1" applyFill="1" applyBorder="1" applyAlignment="1">
      <alignment horizontal="center" vertical="center"/>
    </xf>
    <xf numFmtId="3" fontId="0" fillId="7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3" fontId="0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" applyFont="1" applyBorder="1"/>
    <xf numFmtId="0" fontId="5" fillId="0" borderId="0" xfId="3"/>
    <xf numFmtId="0" fontId="2" fillId="0" borderId="0" xfId="0" applyFont="1"/>
    <xf numFmtId="0" fontId="3" fillId="0" borderId="3" xfId="1"/>
    <xf numFmtId="0" fontId="4" fillId="0" borderId="0" xfId="2"/>
    <xf numFmtId="0" fontId="2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822A2F6F-1164-4CD0-BF85-2CEC167E4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50C48757-4C4A-481D-949B-1F5E786340F4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81C5573D-341F-4C4F-A79F-F6EA23962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AAC39354-D457-4BA7-AD2D-8B1BE51E01A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244475</xdr:colOff>
      <xdr:row>11</xdr:row>
      <xdr:rowOff>152400</xdr:rowOff>
    </xdr:from>
    <xdr:to>
      <xdr:col>6</xdr:col>
      <xdr:colOff>53975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2FD09D-3524-410A-9890-0966A1FBCEF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206375</xdr:colOff>
      <xdr:row>11</xdr:row>
      <xdr:rowOff>152400</xdr:rowOff>
    </xdr:from>
    <xdr:to>
      <xdr:col>5</xdr:col>
      <xdr:colOff>625475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7575C0-01EA-400D-ABA6-8A9E952815E4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82550</xdr:colOff>
      <xdr:row>11</xdr:row>
      <xdr:rowOff>152400</xdr:rowOff>
    </xdr:from>
    <xdr:to>
      <xdr:col>6</xdr:col>
      <xdr:colOff>387350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ED26A9-4AFD-4CB5-8228-B260826960E2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854075</xdr:colOff>
      <xdr:row>11</xdr:row>
      <xdr:rowOff>152400</xdr:rowOff>
    </xdr:from>
    <xdr:to>
      <xdr:col>4</xdr:col>
      <xdr:colOff>1016000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34560-03CC-4395-9A79-08D0B3DEFBB2}"/>
            </a:ext>
          </a:extLst>
        </xdr:cNvPr>
        <xdr:cNvSpPr/>
      </xdr:nvSpPr>
      <xdr:spPr>
        <a:xfrm>
          <a:off x="2921000" y="22383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44450</xdr:colOff>
      <xdr:row>11</xdr:row>
      <xdr:rowOff>152400</xdr:rowOff>
    </xdr:from>
    <xdr:to>
      <xdr:col>5</xdr:col>
      <xdr:colOff>1073150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39A5C-05E1-4D32-9F4D-B5A2AE540753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613E3A-0370-4375-82C9-26C403346D1F}" name="Table1" displayName="Table1" ref="B4:B9" totalsRowShown="0">
  <tableColumns count="1">
    <tableColumn id="1" xr3:uid="{8D29C469-5D09-4797-8A5B-6B269153ED38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34FC56C-4DDB-44CC-A22B-3D97DC7C8A15}" name="Table2" displayName="Table2" ref="F4:F7" totalsRowShown="0" headerRowDxfId="0">
  <tableColumns count="1">
    <tableColumn id="1" xr3:uid="{D4F60C40-D799-4525-8555-8AB46FFB7365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um-if-week-number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sum-if-week-numbe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sum-if-week-number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sum-if-week-number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sum-if-week-number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sum-if-week-numb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A4A6-8629-4012-8868-B0105D543E5D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7" t="s">
        <v>22</v>
      </c>
    </row>
    <row r="2" spans="1:6" x14ac:dyDescent="0.25">
      <c r="B2" s="18" t="s">
        <v>23</v>
      </c>
    </row>
    <row r="4" spans="1:6" x14ac:dyDescent="0.25">
      <c r="B4" t="s">
        <v>6</v>
      </c>
      <c r="F4" s="19" t="s">
        <v>7</v>
      </c>
    </row>
    <row r="5" spans="1:6" x14ac:dyDescent="0.25">
      <c r="B5" s="18" t="s">
        <v>17</v>
      </c>
      <c r="F5" s="18" t="s">
        <v>8</v>
      </c>
    </row>
    <row r="6" spans="1:6" x14ac:dyDescent="0.25">
      <c r="B6" s="18" t="s">
        <v>18</v>
      </c>
      <c r="F6" s="18" t="s">
        <v>9</v>
      </c>
    </row>
    <row r="7" spans="1:6" x14ac:dyDescent="0.25">
      <c r="B7" s="18" t="s">
        <v>19</v>
      </c>
      <c r="F7" s="18" t="s">
        <v>10</v>
      </c>
    </row>
    <row r="8" spans="1:6" x14ac:dyDescent="0.25">
      <c r="B8" s="18" t="s">
        <v>20</v>
      </c>
    </row>
    <row r="9" spans="1:6" x14ac:dyDescent="0.25">
      <c r="B9" s="18" t="s">
        <v>21</v>
      </c>
    </row>
    <row r="10" spans="1:6" x14ac:dyDescent="0.25">
      <c r="B10" s="18"/>
    </row>
    <row r="12" spans="1:6" x14ac:dyDescent="0.25">
      <c r="F12" s="19"/>
    </row>
    <row r="13" spans="1:6" ht="20.25" thickBot="1" x14ac:dyDescent="0.35">
      <c r="B13" s="20" t="s">
        <v>11</v>
      </c>
    </row>
    <row r="14" spans="1:6" ht="15.75" thickTop="1" x14ac:dyDescent="0.25">
      <c r="B14" s="21" t="s">
        <v>12</v>
      </c>
    </row>
    <row r="37" spans="2:2" x14ac:dyDescent="0.25">
      <c r="B37" s="22" t="s">
        <v>13</v>
      </c>
    </row>
    <row r="38" spans="2:2" x14ac:dyDescent="0.25">
      <c r="B38" s="22" t="s">
        <v>14</v>
      </c>
    </row>
    <row r="39" spans="2:2" x14ac:dyDescent="0.25">
      <c r="B39" s="22" t="s">
        <v>15</v>
      </c>
    </row>
    <row r="47" spans="2:2" x14ac:dyDescent="0.25">
      <c r="B47" s="21" t="s">
        <v>16</v>
      </c>
    </row>
  </sheetData>
  <dataConsolidate/>
  <hyperlinks>
    <hyperlink ref="B2" r:id="rId1" display="https://www.automateexcel.com/formulas/sum-if-week-number/" xr:uid="{EA039F52-63F2-4D8D-BF38-BA12410A5E56}"/>
    <hyperlink ref="F5" r:id="rId2" xr:uid="{9E310D79-2EC7-4FCC-B103-962CE26B3ECD}"/>
    <hyperlink ref="F6" r:id="rId3" xr:uid="{9784AC64-195E-4D43-8BD4-55E5FFDA6272}"/>
    <hyperlink ref="F7" r:id="rId4" xr:uid="{C0EB1F77-86DC-4167-A168-DA83B71879F8}"/>
    <hyperlink ref="B5" location="'Raw Data'!$A$1" display="Raw Data" xr:uid="{A11841F0-608E-485E-B35D-40AF096FF440}"/>
    <hyperlink ref="B6" location="'Adding WEEKNUM Helper Column'!$A$1" display="Adding WEEKNUM Helper Column" xr:uid="{68E6FC18-DA5E-46D6-8071-C65FEA1CA6BE}"/>
    <hyperlink ref="B7" location="'SUMIFS by Week Number'!$A$1" display="SUMIFS by Week Number" xr:uid="{F55FB529-E6C2-4737-B420-B73995DF3D45}"/>
    <hyperlink ref="B8" location="'SUMPRODUCT by Week Number Steps'!$A$1" display="SUMPRODUCT by Week Number Steps" xr:uid="{DE03942A-37C2-4554-8DBA-BFD842CE0935}"/>
    <hyperlink ref="B9" location="'SUMPRODUCT by Week Number'!$A$1" display="SUMPRODUCT by Week Number" xr:uid="{EB7C572C-31DF-48E4-9059-017B24DE9D78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48AB-9ECB-4BC3-B6E2-8DCF74465BCC}">
  <sheetPr codeName="Sheet1"/>
  <dimension ref="B2:C13"/>
  <sheetViews>
    <sheetView showGridLines="0" zoomScaleNormal="100" workbookViewId="0">
      <selection activeCell="C3" sqref="C3"/>
    </sheetView>
  </sheetViews>
  <sheetFormatPr defaultRowHeight="15" x14ac:dyDescent="0.25"/>
  <cols>
    <col min="1" max="1" width="3.28515625" customWidth="1"/>
    <col min="2" max="2" width="13.140625" customWidth="1"/>
    <col min="3" max="3" width="14.5703125" bestFit="1" customWidth="1"/>
  </cols>
  <sheetData>
    <row r="2" spans="2:3" s="16" customFormat="1" x14ac:dyDescent="0.25">
      <c r="B2" s="13" t="s">
        <v>0</v>
      </c>
      <c r="C2" s="13" t="s">
        <v>1</v>
      </c>
    </row>
    <row r="3" spans="2:3" x14ac:dyDescent="0.25">
      <c r="B3" s="3">
        <v>43833</v>
      </c>
      <c r="C3" s="4">
        <v>4</v>
      </c>
    </row>
    <row r="4" spans="2:3" x14ac:dyDescent="0.25">
      <c r="B4" s="5">
        <v>43836</v>
      </c>
      <c r="C4" s="6">
        <v>9</v>
      </c>
    </row>
    <row r="5" spans="2:3" x14ac:dyDescent="0.25">
      <c r="B5" s="3">
        <v>43839</v>
      </c>
      <c r="C5" s="4">
        <v>1</v>
      </c>
    </row>
    <row r="6" spans="2:3" x14ac:dyDescent="0.25">
      <c r="B6" s="5">
        <v>43842</v>
      </c>
      <c r="C6" s="6">
        <v>7</v>
      </c>
    </row>
    <row r="7" spans="2:3" x14ac:dyDescent="0.25">
      <c r="B7" s="3">
        <v>43845</v>
      </c>
      <c r="C7" s="4">
        <v>6</v>
      </c>
    </row>
    <row r="8" spans="2:3" x14ac:dyDescent="0.25">
      <c r="B8" s="5">
        <v>43848</v>
      </c>
      <c r="C8" s="6">
        <v>2</v>
      </c>
    </row>
    <row r="9" spans="2:3" x14ac:dyDescent="0.25">
      <c r="B9" s="3">
        <v>43851</v>
      </c>
      <c r="C9" s="4">
        <v>5</v>
      </c>
    </row>
    <row r="11" spans="2:3" x14ac:dyDescent="0.25">
      <c r="B11" s="18" t="s">
        <v>23</v>
      </c>
    </row>
    <row r="13" spans="2:3" x14ac:dyDescent="0.25">
      <c r="B13" s="19" t="s">
        <v>24</v>
      </c>
    </row>
  </sheetData>
  <hyperlinks>
    <hyperlink ref="B11" r:id="rId1" display="https://www.automateexcel.com/formulas/sum-if-week-number/" xr:uid="{28713775-A252-462D-9199-59405DFB4AE2}"/>
  </hyperlinks>
  <pageMargins left="0.7" right="0.7" top="0.75" bottom="0.75" header="0.3" footer="0.3"/>
  <pageSetup orientation="portrait" verticalDpi="3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DC387-8FDC-4EFA-B93E-E591621B1358}">
  <sheetPr codeName="Sheet2"/>
  <dimension ref="B2:F13"/>
  <sheetViews>
    <sheetView showGridLines="0" zoomScaleNormal="100" workbookViewId="0">
      <selection activeCell="D3" sqref="D3"/>
    </sheetView>
  </sheetViews>
  <sheetFormatPr defaultRowHeight="15" x14ac:dyDescent="0.25"/>
  <cols>
    <col min="1" max="1" width="3.28515625" customWidth="1"/>
    <col min="2" max="2" width="13.140625" customWidth="1"/>
    <col min="3" max="3" width="11.7109375" customWidth="1"/>
    <col min="4" max="4" width="12.5703125" customWidth="1"/>
    <col min="6" max="6" width="10.140625" bestFit="1" customWidth="1"/>
  </cols>
  <sheetData>
    <row r="2" spans="2:6" s="16" customFormat="1" x14ac:dyDescent="0.25">
      <c r="B2" s="13" t="s">
        <v>0</v>
      </c>
      <c r="C2" s="15" t="s">
        <v>3</v>
      </c>
      <c r="D2" s="13" t="s">
        <v>1</v>
      </c>
    </row>
    <row r="3" spans="2:6" x14ac:dyDescent="0.25">
      <c r="B3" s="3">
        <v>43833</v>
      </c>
      <c r="C3" s="7">
        <f>WEEKNUM(B3)</f>
        <v>1</v>
      </c>
      <c r="D3" s="4">
        <v>4</v>
      </c>
      <c r="F3" s="2"/>
    </row>
    <row r="4" spans="2:6" x14ac:dyDescent="0.25">
      <c r="B4" s="5">
        <v>43836</v>
      </c>
      <c r="C4" s="8">
        <f t="shared" ref="C4:C9" si="0">WEEKNUM(B4)</f>
        <v>2</v>
      </c>
      <c r="D4" s="6">
        <v>9</v>
      </c>
    </row>
    <row r="5" spans="2:6" x14ac:dyDescent="0.25">
      <c r="B5" s="3">
        <v>43839</v>
      </c>
      <c r="C5" s="7">
        <f t="shared" si="0"/>
        <v>2</v>
      </c>
      <c r="D5" s="4">
        <v>1</v>
      </c>
    </row>
    <row r="6" spans="2:6" x14ac:dyDescent="0.25">
      <c r="B6" s="5">
        <v>43842</v>
      </c>
      <c r="C6" s="8">
        <f t="shared" si="0"/>
        <v>3</v>
      </c>
      <c r="D6" s="6">
        <v>7</v>
      </c>
    </row>
    <row r="7" spans="2:6" x14ac:dyDescent="0.25">
      <c r="B7" s="3">
        <v>43845</v>
      </c>
      <c r="C7" s="7">
        <f t="shared" si="0"/>
        <v>3</v>
      </c>
      <c r="D7" s="4">
        <v>6</v>
      </c>
    </row>
    <row r="8" spans="2:6" x14ac:dyDescent="0.25">
      <c r="B8" s="5">
        <v>43848</v>
      </c>
      <c r="C8" s="8">
        <f t="shared" si="0"/>
        <v>3</v>
      </c>
      <c r="D8" s="6">
        <v>2</v>
      </c>
    </row>
    <row r="9" spans="2:6" x14ac:dyDescent="0.25">
      <c r="B9" s="3">
        <v>43851</v>
      </c>
      <c r="C9" s="7">
        <f t="shared" si="0"/>
        <v>4</v>
      </c>
      <c r="D9" s="4">
        <v>5</v>
      </c>
    </row>
    <row r="11" spans="2:6" x14ac:dyDescent="0.25">
      <c r="B11" s="18" t="s">
        <v>23</v>
      </c>
    </row>
    <row r="13" spans="2:6" x14ac:dyDescent="0.25">
      <c r="B13" s="19" t="s">
        <v>24</v>
      </c>
    </row>
  </sheetData>
  <hyperlinks>
    <hyperlink ref="B11" r:id="rId1" display="https://www.automateexcel.com/formulas/sum-if-week-number/" xr:uid="{CC7F3813-9F4A-4B9B-9A6A-30CD1233A552}"/>
  </hyperlinks>
  <pageMargins left="0.7" right="0.7" top="0.75" bottom="0.75" header="0.3" footer="0.3"/>
  <pageSetup orientation="portrait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4AFE0-4E25-48E8-AF18-7A20C99E6EDC}">
  <sheetPr codeName="Sheet3"/>
  <dimension ref="B2:G13"/>
  <sheetViews>
    <sheetView showGridLines="0" zoomScaleNormal="100" workbookViewId="0">
      <selection activeCell="G3" sqref="G3:G6"/>
    </sheetView>
  </sheetViews>
  <sheetFormatPr defaultRowHeight="15" x14ac:dyDescent="0.25"/>
  <cols>
    <col min="1" max="1" width="3.28515625" customWidth="1"/>
    <col min="2" max="2" width="13.140625" customWidth="1"/>
    <col min="3" max="3" width="12" customWidth="1"/>
    <col min="4" max="4" width="11" customWidth="1"/>
    <col min="5" max="5" width="3.140625" customWidth="1"/>
    <col min="6" max="6" width="10.85546875" bestFit="1" customWidth="1"/>
    <col min="7" max="7" width="13.7109375" bestFit="1" customWidth="1"/>
  </cols>
  <sheetData>
    <row r="2" spans="2:7" s="16" customFormat="1" ht="14.45" customHeight="1" x14ac:dyDescent="0.25">
      <c r="B2" s="13" t="s">
        <v>0</v>
      </c>
      <c r="C2" s="15" t="s">
        <v>3</v>
      </c>
      <c r="D2" s="13" t="s">
        <v>1</v>
      </c>
      <c r="F2" s="14" t="s">
        <v>3</v>
      </c>
      <c r="G2" s="14" t="s">
        <v>2</v>
      </c>
    </row>
    <row r="3" spans="2:7" x14ac:dyDescent="0.25">
      <c r="B3" s="3">
        <v>43833</v>
      </c>
      <c r="C3" s="7">
        <f>WEEKNUM(B3,1)</f>
        <v>1</v>
      </c>
      <c r="D3" s="4">
        <v>4</v>
      </c>
      <c r="F3" s="9">
        <v>1</v>
      </c>
      <c r="G3" s="10">
        <f>SUMIFS($D$3:$D$9,$C$3:$C$9,F3)</f>
        <v>4</v>
      </c>
    </row>
    <row r="4" spans="2:7" x14ac:dyDescent="0.25">
      <c r="B4" s="5">
        <v>43836</v>
      </c>
      <c r="C4" s="8">
        <f t="shared" ref="C4:C9" si="0">WEEKNUM(B4)</f>
        <v>2</v>
      </c>
      <c r="D4" s="6">
        <v>9</v>
      </c>
      <c r="F4" s="11">
        <v>2</v>
      </c>
      <c r="G4" s="12">
        <f t="shared" ref="G4:G6" si="1">SUMIFS($D$3:$D$9,$C$3:$C$9,F4)</f>
        <v>10</v>
      </c>
    </row>
    <row r="5" spans="2:7" x14ac:dyDescent="0.25">
      <c r="B5" s="3">
        <v>43839</v>
      </c>
      <c r="C5" s="7">
        <f t="shared" si="0"/>
        <v>2</v>
      </c>
      <c r="D5" s="4">
        <v>1</v>
      </c>
      <c r="F5" s="9">
        <v>3</v>
      </c>
      <c r="G5" s="10">
        <f t="shared" si="1"/>
        <v>15</v>
      </c>
    </row>
    <row r="6" spans="2:7" x14ac:dyDescent="0.25">
      <c r="B6" s="5">
        <v>43842</v>
      </c>
      <c r="C6" s="8">
        <f t="shared" si="0"/>
        <v>3</v>
      </c>
      <c r="D6" s="6">
        <v>7</v>
      </c>
      <c r="F6" s="11">
        <v>4</v>
      </c>
      <c r="G6" s="12">
        <f t="shared" si="1"/>
        <v>5</v>
      </c>
    </row>
    <row r="7" spans="2:7" x14ac:dyDescent="0.25">
      <c r="B7" s="3">
        <v>43845</v>
      </c>
      <c r="C7" s="7">
        <f t="shared" si="0"/>
        <v>3</v>
      </c>
      <c r="D7" s="4">
        <v>6</v>
      </c>
      <c r="F7" s="1"/>
    </row>
    <row r="8" spans="2:7" x14ac:dyDescent="0.25">
      <c r="B8" s="5">
        <v>43848</v>
      </c>
      <c r="C8" s="8">
        <f t="shared" si="0"/>
        <v>3</v>
      </c>
      <c r="D8" s="6">
        <v>2</v>
      </c>
    </row>
    <row r="9" spans="2:7" x14ac:dyDescent="0.25">
      <c r="B9" s="3">
        <v>43851</v>
      </c>
      <c r="C9" s="7">
        <f t="shared" si="0"/>
        <v>4</v>
      </c>
      <c r="D9" s="4">
        <v>5</v>
      </c>
    </row>
    <row r="11" spans="2:7" x14ac:dyDescent="0.25">
      <c r="B11" s="18" t="s">
        <v>23</v>
      </c>
    </row>
    <row r="13" spans="2:7" x14ac:dyDescent="0.25">
      <c r="B13" s="19" t="s">
        <v>24</v>
      </c>
    </row>
  </sheetData>
  <hyperlinks>
    <hyperlink ref="B11" r:id="rId1" display="https://www.automateexcel.com/formulas/sum-if-week-number/" xr:uid="{4223469F-48D4-4071-B1D5-0B835696D555}"/>
  </hyperlinks>
  <pageMargins left="0.7" right="0.7" top="0.75" bottom="0.75" header="0.3" footer="0.3"/>
  <pageSetup orientation="portrait" verticalDpi="30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2982-6DBA-4A4E-813A-7F3761B08E90}">
  <sheetPr codeName="Sheet4"/>
  <dimension ref="B2:I13"/>
  <sheetViews>
    <sheetView showGridLines="0" zoomScaleNormal="100" workbookViewId="0">
      <selection activeCell="F21" sqref="F21"/>
    </sheetView>
  </sheetViews>
  <sheetFormatPr defaultRowHeight="15" x14ac:dyDescent="0.25"/>
  <cols>
    <col min="1" max="1" width="3.28515625" customWidth="1"/>
    <col min="2" max="2" width="13.140625" customWidth="1"/>
    <col min="3" max="3" width="14.5703125" bestFit="1" customWidth="1"/>
    <col min="4" max="4" width="13" bestFit="1" customWidth="1"/>
    <col min="5" max="5" width="18.7109375" bestFit="1" customWidth="1"/>
    <col min="6" max="6" width="24.7109375" bestFit="1" customWidth="1"/>
    <col min="8" max="8" width="13" bestFit="1" customWidth="1"/>
    <col min="9" max="9" width="19.42578125" bestFit="1" customWidth="1"/>
  </cols>
  <sheetData>
    <row r="2" spans="2:9" s="16" customFormat="1" ht="14.45" customHeight="1" x14ac:dyDescent="0.25">
      <c r="B2" s="13" t="s">
        <v>0</v>
      </c>
      <c r="C2" s="13" t="s">
        <v>1</v>
      </c>
      <c r="D2" s="15" t="s">
        <v>3</v>
      </c>
      <c r="E2" s="15" t="s">
        <v>4</v>
      </c>
      <c r="F2" s="15" t="s">
        <v>5</v>
      </c>
      <c r="H2" s="14" t="s">
        <v>3</v>
      </c>
      <c r="I2" s="14" t="s">
        <v>2</v>
      </c>
    </row>
    <row r="3" spans="2:9" x14ac:dyDescent="0.25">
      <c r="B3" s="3">
        <v>43833</v>
      </c>
      <c r="C3" s="4">
        <v>4</v>
      </c>
      <c r="D3" s="7">
        <f>WEEKNUM(B3,1)</f>
        <v>1</v>
      </c>
      <c r="E3" s="7" t="b">
        <f>D3=2</f>
        <v>0</v>
      </c>
      <c r="F3" s="7">
        <f>C3*E3</f>
        <v>0</v>
      </c>
      <c r="H3" s="9">
        <v>2</v>
      </c>
      <c r="I3" s="10">
        <f>SUMPRODUCT(C3:C9,--(WEEKNUM(B3:B9+0,1)=2))</f>
        <v>10</v>
      </c>
    </row>
    <row r="4" spans="2:9" x14ac:dyDescent="0.25">
      <c r="B4" s="5">
        <v>43836</v>
      </c>
      <c r="C4" s="6">
        <v>9</v>
      </c>
      <c r="D4" s="8">
        <f t="shared" ref="D4:D9" si="0">WEEKNUM(B4,1)</f>
        <v>2</v>
      </c>
      <c r="E4" s="8" t="b">
        <f t="shared" ref="E4:E9" si="1">D4=2</f>
        <v>1</v>
      </c>
      <c r="F4" s="8">
        <f t="shared" ref="F4:F9" si="2">C4*E4</f>
        <v>9</v>
      </c>
    </row>
    <row r="5" spans="2:9" x14ac:dyDescent="0.25">
      <c r="B5" s="3">
        <v>43839</v>
      </c>
      <c r="C5" s="4">
        <v>1</v>
      </c>
      <c r="D5" s="7">
        <f t="shared" si="0"/>
        <v>2</v>
      </c>
      <c r="E5" s="7" t="b">
        <f t="shared" si="1"/>
        <v>1</v>
      </c>
      <c r="F5" s="7">
        <f t="shared" si="2"/>
        <v>1</v>
      </c>
    </row>
    <row r="6" spans="2:9" x14ac:dyDescent="0.25">
      <c r="B6" s="5">
        <v>43842</v>
      </c>
      <c r="C6" s="6">
        <v>7</v>
      </c>
      <c r="D6" s="8">
        <f t="shared" si="0"/>
        <v>3</v>
      </c>
      <c r="E6" s="8" t="b">
        <f t="shared" si="1"/>
        <v>0</v>
      </c>
      <c r="F6" s="8">
        <f t="shared" si="2"/>
        <v>0</v>
      </c>
    </row>
    <row r="7" spans="2:9" x14ac:dyDescent="0.25">
      <c r="B7" s="3">
        <v>43845</v>
      </c>
      <c r="C7" s="4">
        <v>6</v>
      </c>
      <c r="D7" s="7">
        <f t="shared" si="0"/>
        <v>3</v>
      </c>
      <c r="E7" s="7" t="b">
        <f t="shared" si="1"/>
        <v>0</v>
      </c>
      <c r="F7" s="7">
        <f t="shared" si="2"/>
        <v>0</v>
      </c>
    </row>
    <row r="8" spans="2:9" x14ac:dyDescent="0.25">
      <c r="B8" s="5">
        <v>43848</v>
      </c>
      <c r="C8" s="6">
        <v>2</v>
      </c>
      <c r="D8" s="8">
        <f t="shared" si="0"/>
        <v>3</v>
      </c>
      <c r="E8" s="8" t="b">
        <f t="shared" si="1"/>
        <v>0</v>
      </c>
      <c r="F8" s="8">
        <f t="shared" si="2"/>
        <v>0</v>
      </c>
    </row>
    <row r="9" spans="2:9" x14ac:dyDescent="0.25">
      <c r="B9" s="3">
        <v>43851</v>
      </c>
      <c r="C9" s="4">
        <v>5</v>
      </c>
      <c r="D9" s="7">
        <f t="shared" si="0"/>
        <v>4</v>
      </c>
      <c r="E9" s="7" t="b">
        <f t="shared" si="1"/>
        <v>0</v>
      </c>
      <c r="F9" s="7">
        <f t="shared" si="2"/>
        <v>0</v>
      </c>
    </row>
    <row r="11" spans="2:9" x14ac:dyDescent="0.25">
      <c r="B11" s="18" t="s">
        <v>23</v>
      </c>
    </row>
    <row r="13" spans="2:9" x14ac:dyDescent="0.25">
      <c r="B13" s="19" t="s">
        <v>24</v>
      </c>
    </row>
  </sheetData>
  <hyperlinks>
    <hyperlink ref="B11" r:id="rId1" display="https://www.automateexcel.com/formulas/sum-if-week-number/" xr:uid="{0AEB52D8-872D-407F-A5EB-F222E057A659}"/>
  </hyperlinks>
  <pageMargins left="0.7" right="0.7" top="0.75" bottom="0.75" header="0.3" footer="0.3"/>
  <pageSetup orientation="portrait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7CCF8-19FA-4FE1-9B3F-FE0090DDD3A5}">
  <sheetPr codeName="Sheet5"/>
  <dimension ref="B2:F13"/>
  <sheetViews>
    <sheetView showGridLines="0" zoomScaleNormal="100" workbookViewId="0">
      <selection activeCell="F3" sqref="F3:F6"/>
    </sheetView>
  </sheetViews>
  <sheetFormatPr defaultRowHeight="15" x14ac:dyDescent="0.25"/>
  <cols>
    <col min="1" max="1" width="3.28515625" customWidth="1"/>
    <col min="2" max="2" width="13.140625" customWidth="1"/>
    <col min="3" max="3" width="10.5703125" customWidth="1"/>
    <col min="4" max="4" width="4.28515625" customWidth="1"/>
    <col min="5" max="5" width="11.85546875" customWidth="1"/>
    <col min="6" max="6" width="16.7109375" customWidth="1"/>
  </cols>
  <sheetData>
    <row r="2" spans="2:6" s="16" customFormat="1" ht="30" x14ac:dyDescent="0.25">
      <c r="B2" s="13" t="s">
        <v>0</v>
      </c>
      <c r="C2" s="13" t="s">
        <v>1</v>
      </c>
      <c r="E2" s="14" t="s">
        <v>3</v>
      </c>
      <c r="F2" s="14" t="s">
        <v>2</v>
      </c>
    </row>
    <row r="3" spans="2:6" x14ac:dyDescent="0.25">
      <c r="B3" s="3">
        <v>43833</v>
      </c>
      <c r="C3" s="4">
        <v>4</v>
      </c>
      <c r="E3" s="9">
        <v>1</v>
      </c>
      <c r="F3" s="10">
        <f>SUMPRODUCT(--(WEEKNUM($B$3:$B$9+0,1)=E3),$C$3:$C$9)</f>
        <v>4</v>
      </c>
    </row>
    <row r="4" spans="2:6" x14ac:dyDescent="0.25">
      <c r="B4" s="5">
        <v>43836</v>
      </c>
      <c r="C4" s="6">
        <v>9</v>
      </c>
      <c r="E4" s="11">
        <v>2</v>
      </c>
      <c r="F4" s="12">
        <f t="shared" ref="F4:F6" si="0">SUMPRODUCT(--(WEEKNUM($B$3:$B$9+0,1)=E4),$C$3:$C$9)</f>
        <v>10</v>
      </c>
    </row>
    <row r="5" spans="2:6" x14ac:dyDescent="0.25">
      <c r="B5" s="3">
        <v>43839</v>
      </c>
      <c r="C5" s="4">
        <v>1</v>
      </c>
      <c r="E5" s="9">
        <v>3</v>
      </c>
      <c r="F5" s="10">
        <f t="shared" si="0"/>
        <v>15</v>
      </c>
    </row>
    <row r="6" spans="2:6" x14ac:dyDescent="0.25">
      <c r="B6" s="5">
        <v>43842</v>
      </c>
      <c r="C6" s="6">
        <v>7</v>
      </c>
      <c r="E6" s="11">
        <v>4</v>
      </c>
      <c r="F6" s="12">
        <f t="shared" si="0"/>
        <v>5</v>
      </c>
    </row>
    <row r="7" spans="2:6" x14ac:dyDescent="0.25">
      <c r="B7" s="3">
        <v>43845</v>
      </c>
      <c r="C7" s="4">
        <v>6</v>
      </c>
      <c r="E7" s="1"/>
    </row>
    <row r="8" spans="2:6" x14ac:dyDescent="0.25">
      <c r="B8" s="5">
        <v>43848</v>
      </c>
      <c r="C8" s="6">
        <v>2</v>
      </c>
    </row>
    <row r="9" spans="2:6" x14ac:dyDescent="0.25">
      <c r="B9" s="3">
        <v>43851</v>
      </c>
      <c r="C9" s="4">
        <v>5</v>
      </c>
    </row>
    <row r="11" spans="2:6" x14ac:dyDescent="0.25">
      <c r="B11" s="18" t="s">
        <v>23</v>
      </c>
    </row>
    <row r="13" spans="2:6" x14ac:dyDescent="0.25">
      <c r="B13" s="19" t="s">
        <v>24</v>
      </c>
    </row>
  </sheetData>
  <hyperlinks>
    <hyperlink ref="B11" r:id="rId1" display="https://www.automateexcel.com/formulas/sum-if-week-number/" xr:uid="{7D9E59C2-45C2-4858-8048-9F5A5C5875B9}"/>
  </hyperlinks>
  <pageMargins left="0.7" right="0.7" top="0.75" bottom="0.75" header="0.3" footer="0.3"/>
  <pageSetup orientation="portrait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Raw Data</vt:lpstr>
      <vt:lpstr>Adding WEEKNUM Helper Column</vt:lpstr>
      <vt:lpstr>SUMIFS by Week Number</vt:lpstr>
      <vt:lpstr>SUMPRODUCT by Week Number Steps</vt:lpstr>
      <vt:lpstr>SUMPRODUCT by Week 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 Salt</dc:creator>
  <cp:keywords/>
  <dc:description/>
  <cp:lastModifiedBy>StevePC2</cp:lastModifiedBy>
  <cp:revision/>
  <dcterms:created xsi:type="dcterms:W3CDTF">2020-09-04T08:48:56Z</dcterms:created>
  <dcterms:modified xsi:type="dcterms:W3CDTF">2021-08-31T20:53:02Z</dcterms:modified>
  <cp:category/>
  <cp:contentStatus/>
</cp:coreProperties>
</file>