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4420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D:\Dropbox\Excel\articles\Shared Article Folder\zzz. Indika Inbox\formulas - complete\orig excel files\"/>
    </mc:Choice>
  </mc:AlternateContent>
  <xr:revisionPtr revIDLastSave="0" documentId="13_ncr:1_{3118C68B-13AD-43CC-85CB-5C42EEF173CB}" xr6:coauthVersionLast="47" xr6:coauthVersionMax="47" xr10:uidLastSave="{00000000-0000-0000-0000-000000000000}"/>
  <bookViews>
    <workbookView xWindow="-28920" yWindow="-120" windowWidth="29040" windowHeight="15840" xr2:uid="{00000000-000D-0000-FFFF-FFFF00000000}"/>
  </bookViews>
  <sheets>
    <sheet name="Contents" sheetId="18" r:id="rId1"/>
    <sheet name="SUMIFS by Month" sheetId="4" r:id="rId2"/>
    <sheet name="SUMIFS by Month Mult.Yrs-Calcs" sheetId="13" r:id="rId3"/>
    <sheet name="SUMIFS by Month Mult.Yrs-March" sheetId="17" r:id="rId4"/>
    <sheet name="SUMIFS by Month Mult.Yrs-All" sheetId="12" r:id="rId5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F4" i="12" l="1"/>
  <c r="F3" i="12" a="1"/>
  <c r="F3" i="12" s="1"/>
  <c r="F5" i="4"/>
  <c r="F4" i="4"/>
  <c r="F3" i="4"/>
  <c r="H3" i="13" l="1"/>
  <c r="H3" i="17"/>
  <c r="D8" i="13" l="1"/>
  <c r="E8" i="13" s="1"/>
  <c r="D7" i="13"/>
  <c r="E7" i="13" s="1"/>
  <c r="D6" i="13"/>
  <c r="E6" i="13" s="1"/>
  <c r="D5" i="13"/>
  <c r="E5" i="13" s="1"/>
  <c r="D4" i="13"/>
  <c r="E4" i="13" s="1"/>
  <c r="D3" i="13"/>
  <c r="E3" i="13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<sst xmlns="http://schemas.openxmlformats.org/spreadsheetml/2006/main" count="43" uniqueCount="24">
  <si>
    <t>Sales Date</t>
  </si>
  <si>
    <t>Month</t>
  </si>
  <si>
    <t>Month = 3?</t>
  </si>
  <si>
    <t>Sales Where Month is March</t>
  </si>
  <si>
    <t>Total Sales</t>
  </si>
  <si>
    <t># Sales</t>
  </si>
  <si>
    <t>Table of Contents</t>
  </si>
  <si>
    <t>Other Resources</t>
  </si>
  <si>
    <t>Excel Formulas w/Examples</t>
  </si>
  <si>
    <t>Excel Boot Camp - Learn Excel inside Excel</t>
  </si>
  <si>
    <t>Excel Functions &amp; Formulas Tutorial</t>
  </si>
  <si>
    <t>Excel Boot Camp</t>
  </si>
  <si>
    <t xml:space="preserve">  Learn Excel Inside Excel</t>
  </si>
  <si>
    <t xml:space="preserve">           Learn Excel inside Excel with our Interactive Tutorial</t>
  </si>
  <si>
    <t xml:space="preserve">           Automatically Graded Exercises</t>
  </si>
  <si>
    <t xml:space="preserve">           Shortcuts &amp; Best Practices "Work Smarter, not Harder"</t>
  </si>
  <si>
    <t>Course Contents</t>
  </si>
  <si>
    <t>SUMIFS by Month</t>
  </si>
  <si>
    <t>SUMIFS by Month Mult.Yrs-Calcs</t>
  </si>
  <si>
    <t>SUMIFS by Month Mult.Yrs-March</t>
  </si>
  <si>
    <t>SUMIFS by Month Mult.Yrs-All</t>
  </si>
  <si>
    <t>SUM IF MONTH</t>
  </si>
  <si>
    <t>automateexcel.com/formulas/sum-if-month/</t>
  </si>
  <si>
    <t>Excel Boot Camp - Learn Excel Inside Excel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</si>
</sst>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m/d/yyyy;@"/>
    <numFmt numFmtId="165" formatCode="mmm\ yyyy"/>
    <numFmt numFmtId="166" formatCode="mmm"/>
  </numFmts>
  <fonts count="7" x14ac:knownFonts="1"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5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b/>
      <sz val="18"/>
      <color theme="3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theme="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5"/>
        <bgColor theme="5"/>
      </patternFill>
    </fill>
    <fill>
      <patternFill patternType="solid">
        <fgColor theme="5" tint="0.79998168889431442"/>
        <bgColor theme="5" tint="0.79998168889431442"/>
      </patternFill>
    </fill>
  </fills>
  <borders count="4">
    <border>
      <left/>
      <right/>
      <top/>
      <bottom/>
      <diagonal/>
    </border>
    <border>
      <left style="thin">
        <color theme="4" tint="0.39994506668294322"/>
      </left>
      <right style="thin">
        <color theme="4" tint="0.39994506668294322"/>
      </right>
      <top style="thin">
        <color theme="4" tint="0.39994506668294322"/>
      </top>
      <bottom style="thin">
        <color theme="4" tint="0.39994506668294322"/>
      </bottom>
      <diagonal/>
    </border>
    <border>
      <left style="thin">
        <color theme="5" tint="0.39994506668294322"/>
      </left>
      <right style="thin">
        <color theme="5" tint="0.39994506668294322"/>
      </right>
      <top style="thin">
        <color theme="5" tint="0.39994506668294322"/>
      </top>
      <bottom style="thin">
        <color theme="5" tint="0.39994506668294322"/>
      </bottom>
      <diagonal/>
    </border>
    <border>
      <left/>
      <right/>
      <top/>
      <bottom style="thick">
        <color theme="4"/>
      </bottom>
      <diagonal/>
    </border>
  </borders>
  <cellStyleXfs count="4">
    <xf numFmtId="0" fontId="0" fillId="0" borderId="0"/>
    <xf numFmtId="0" fontId="2" fillId="0" borderId="3" applyNumberFormat="0" applyFill="0" applyAlignment="0" applyProtection="0"/>
    <xf numFmtId="0" fontId="3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20">
    <xf numFmtId="0" fontId="0" fillId="0" borderId="0" xfId="0"/>
    <xf numFmtId="164" fontId="0" fillId="3" borderId="1" xfId="0" applyNumberFormat="1" applyFont="1" applyFill="1" applyBorder="1" applyAlignment="1">
      <alignment horizontal="center" vertical="center"/>
    </xf>
    <xf numFmtId="0" fontId="0" fillId="3" borderId="1" xfId="0" applyFont="1" applyFill="1" applyBorder="1" applyAlignment="1">
      <alignment horizontal="center" vertical="center"/>
    </xf>
    <xf numFmtId="164" fontId="0" fillId="0" borderId="1" xfId="0" applyNumberFormat="1" applyFont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165" fontId="0" fillId="5" borderId="2" xfId="0" applyNumberFormat="1" applyFont="1" applyFill="1" applyBorder="1" applyAlignment="1">
      <alignment horizontal="center" vertical="center"/>
    </xf>
    <xf numFmtId="3" fontId="0" fillId="5" borderId="2" xfId="0" applyNumberFormat="1" applyFont="1" applyFill="1" applyBorder="1" applyAlignment="1">
      <alignment horizontal="center" vertical="center"/>
    </xf>
    <xf numFmtId="165" fontId="0" fillId="0" borderId="2" xfId="0" applyNumberFormat="1" applyFont="1" applyBorder="1" applyAlignment="1">
      <alignment horizontal="center" vertical="center"/>
    </xf>
    <xf numFmtId="3" fontId="0" fillId="0" borderId="2" xfId="0" applyNumberFormat="1" applyFont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 wrapText="1"/>
    </xf>
    <xf numFmtId="0" fontId="1" fillId="4" borderId="2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166" fontId="0" fillId="5" borderId="2" xfId="0" applyNumberFormat="1" applyFont="1" applyFill="1" applyBorder="1" applyAlignment="1">
      <alignment horizontal="center" vertical="center"/>
    </xf>
    <xf numFmtId="166" fontId="0" fillId="0" borderId="2" xfId="0" applyNumberFormat="1" applyFont="1" applyBorder="1" applyAlignment="1">
      <alignment horizontal="center" vertical="center"/>
    </xf>
    <xf numFmtId="0" fontId="6" fillId="0" borderId="0" xfId="1" applyFont="1" applyBorder="1"/>
    <xf numFmtId="0" fontId="5" fillId="0" borderId="0" xfId="3"/>
    <xf numFmtId="0" fontId="4" fillId="0" borderId="0" xfId="0" applyFont="1"/>
    <xf numFmtId="0" fontId="2" fillId="0" borderId="3" xfId="1"/>
    <xf numFmtId="0" fontId="3" fillId="0" borderId="0" xfId="2"/>
    <xf numFmtId="0" fontId="4" fillId="0" borderId="0" xfId="0" quotePrefix="1" applyFont="1"/>
  </cellXfs>
  <cellStyles count="4">
    <cellStyle name="Heading 1" xfId="1" builtinId="16"/>
    <cellStyle name="Heading 4" xfId="2" builtinId="19"/>
    <cellStyle name="Hyperlink" xfId="3" builtinId="8"/>
    <cellStyle name="Normal" xfId="0" builtinId="0"/>
  </cellStyles>
  <dxfs count="1"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hyperlink" Target="https://www.automateexcel.com/excel-boot-camp/?utm_source=formulas-dload&amp;utm_medium=formulas-dload&amp;utm_campaign=formulas-dload" TargetMode="External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hyperlink" Target="https://www.automateexcel.com/excel-boot-camp/?utm_source=formulas-dload&amp;utm_medium=formulas-dload&amp;utm_campaign=formulas-dload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228600</xdr:colOff>
      <xdr:row>14</xdr:row>
      <xdr:rowOff>85725</xdr:rowOff>
    </xdr:from>
    <xdr:to>
      <xdr:col>8</xdr:col>
      <xdr:colOff>228600</xdr:colOff>
      <xdr:row>35</xdr:row>
      <xdr:rowOff>171450</xdr:rowOff>
    </xdr:to>
    <xdr:pic>
      <xdr:nvPicPr>
        <xdr:cNvPr id="2" name="Picture 1" descr="excel boot camp header">
          <a:extLst>
            <a:ext uri="{FF2B5EF4-FFF2-40B4-BE49-F238E27FC236}">
              <a16:creationId xmlns:a16="http://schemas.microsoft.com/office/drawing/2014/main" id="{7B227454-2462-442C-8F68-40419B98B45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38200" y="2933700"/>
          <a:ext cx="8372475" cy="408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0</xdr:colOff>
      <xdr:row>41</xdr:row>
      <xdr:rowOff>0</xdr:rowOff>
    </xdr:from>
    <xdr:to>
      <xdr:col>5</xdr:col>
      <xdr:colOff>2047875</xdr:colOff>
      <xdr:row>44</xdr:row>
      <xdr:rowOff>28575</xdr:rowOff>
    </xdr:to>
    <xdr:sp macro="" textlink="">
      <xdr:nvSpPr>
        <xdr:cNvPr id="3" name="Rectangle: Rounded Corners 2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F092EFCB-E818-4311-B36B-7AC91E0AC4ED}"/>
            </a:ext>
          </a:extLst>
        </xdr:cNvPr>
        <xdr:cNvSpPr/>
      </xdr:nvSpPr>
      <xdr:spPr>
        <a:xfrm>
          <a:off x="4333875" y="7991475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  <xdr:twoCellAnchor editAs="oneCell">
    <xdr:from>
      <xdr:col>1</xdr:col>
      <xdr:colOff>238124</xdr:colOff>
      <xdr:row>47</xdr:row>
      <xdr:rowOff>114300</xdr:rowOff>
    </xdr:from>
    <xdr:to>
      <xdr:col>8</xdr:col>
      <xdr:colOff>190500</xdr:colOff>
      <xdr:row>69</xdr:row>
      <xdr:rowOff>63526</xdr:rowOff>
    </xdr:to>
    <xdr:pic>
      <xdr:nvPicPr>
        <xdr:cNvPr id="4" name="Picture 3" descr="excel course">
          <a:extLst>
            <a:ext uri="{FF2B5EF4-FFF2-40B4-BE49-F238E27FC236}">
              <a16:creationId xmlns:a16="http://schemas.microsoft.com/office/drawing/2014/main" id="{84841893-9921-48C5-A672-0D5C8698C55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47724" y="9248775"/>
          <a:ext cx="8324851" cy="414022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4</xdr:col>
      <xdr:colOff>28575</xdr:colOff>
      <xdr:row>70</xdr:row>
      <xdr:rowOff>180975</xdr:rowOff>
    </xdr:from>
    <xdr:to>
      <xdr:col>5</xdr:col>
      <xdr:colOff>2076450</xdr:colOff>
      <xdr:row>74</xdr:row>
      <xdr:rowOff>19050</xdr:rowOff>
    </xdr:to>
    <xdr:sp macro="" textlink="">
      <xdr:nvSpPr>
        <xdr:cNvPr id="5" name="Rectangle: Rounded Corners 4">
          <a:hlinkClick xmlns:r="http://schemas.openxmlformats.org/officeDocument/2006/relationships" r:id="rId2" tooltip="Click to Learn More!"/>
          <a:extLst>
            <a:ext uri="{FF2B5EF4-FFF2-40B4-BE49-F238E27FC236}">
              <a16:creationId xmlns:a16="http://schemas.microsoft.com/office/drawing/2014/main" id="{C6B88C70-E225-463F-B9C2-B838E875ED1F}"/>
            </a:ext>
          </a:extLst>
        </xdr:cNvPr>
        <xdr:cNvSpPr/>
      </xdr:nvSpPr>
      <xdr:spPr>
        <a:xfrm>
          <a:off x="4362450" y="13696950"/>
          <a:ext cx="2657475" cy="600075"/>
        </a:xfrm>
        <a:prstGeom prst="roundRect">
          <a:avLst/>
        </a:prstGeom>
      </xdr:spPr>
      <xdr:style>
        <a:lnRef idx="2">
          <a:schemeClr val="accent2">
            <a:shade val="50000"/>
          </a:schemeClr>
        </a:lnRef>
        <a:fillRef idx="1">
          <a:schemeClr val="accent2"/>
        </a:fillRef>
        <a:effectRef idx="0">
          <a:schemeClr val="accent2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2400"/>
            <a:t>Learn More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273050</xdr:colOff>
      <xdr:row>11</xdr:row>
      <xdr:rowOff>152400</xdr:rowOff>
    </xdr:from>
    <xdr:to>
      <xdr:col>6</xdr:col>
      <xdr:colOff>454025</xdr:colOff>
      <xdr:row>13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099E8C82-E46B-45F9-AB50-CF5F59B03D8D}"/>
            </a:ext>
          </a:extLst>
        </xdr:cNvPr>
        <xdr:cNvSpPr/>
      </xdr:nvSpPr>
      <xdr:spPr>
        <a:xfrm>
          <a:off x="2921000" y="223837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292100</xdr:colOff>
      <xdr:row>10</xdr:row>
      <xdr:rowOff>152400</xdr:rowOff>
    </xdr:from>
    <xdr:to>
      <xdr:col>5</xdr:col>
      <xdr:colOff>187325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CB55C239-58C6-41CB-B14A-94A5880F6F6B}"/>
            </a:ext>
          </a:extLst>
        </xdr:cNvPr>
        <xdr:cNvSpPr/>
      </xdr:nvSpPr>
      <xdr:spPr>
        <a:xfrm>
          <a:off x="2921000" y="2247900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320675</xdr:colOff>
      <xdr:row>10</xdr:row>
      <xdr:rowOff>152400</xdr:rowOff>
    </xdr:from>
    <xdr:to>
      <xdr:col>7</xdr:col>
      <xdr:colOff>606425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EC22F714-E494-432D-A07F-679EFA1EBC1B}"/>
            </a:ext>
          </a:extLst>
        </xdr:cNvPr>
        <xdr:cNvSpPr/>
      </xdr:nvSpPr>
      <xdr:spPr>
        <a:xfrm>
          <a:off x="2921000" y="204787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6350</xdr:colOff>
      <xdr:row>10</xdr:row>
      <xdr:rowOff>152400</xdr:rowOff>
    </xdr:from>
    <xdr:to>
      <xdr:col>6</xdr:col>
      <xdr:colOff>282575</xdr:colOff>
      <xdr:row>12</xdr:row>
      <xdr:rowOff>38100</xdr:rowOff>
    </xdr:to>
    <xdr:sp macro="" textlink="">
      <xdr:nvSpPr>
        <xdr:cNvPr id="2" name="Rectangle: Rounded Corners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8545BB4C-4496-4A49-A5C6-0E8FFFC6B78D}"/>
            </a:ext>
          </a:extLst>
        </xdr:cNvPr>
        <xdr:cNvSpPr/>
      </xdr:nvSpPr>
      <xdr:spPr>
        <a:xfrm>
          <a:off x="2921000" y="2047875"/>
          <a:ext cx="1028700" cy="266700"/>
        </a:xfrm>
        <a:prstGeom prst="roundRect">
          <a:avLst/>
        </a:prstGeom>
        <a:solidFill>
          <a:srgbClr val="ED7D31"/>
        </a:solidFill>
        <a:ln>
          <a:solidFill>
            <a:srgbClr val="AE5A21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ctr"/>
        <a:lstStyle/>
        <a:p>
          <a:pPr algn="ctr"/>
          <a:r>
            <a:rPr lang="en-US" sz="1100"/>
            <a:t>Learn More</a:t>
          </a:r>
        </a:p>
      </xdr:txBody>
    </xdr:sp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1B70DAC-25D5-4C71-A6A8-DD5A6C690F0A}" name="Table1" displayName="Table1" ref="B4:B8" totalsRowShown="0">
  <tableColumns count="1">
    <tableColumn id="1" xr3:uid="{DA0D3113-C0AF-4CBA-8953-164D5ACAC518}" name="Table of Contents"/>
  </tableColumns>
  <tableStyleInfo name="TableStyleMedium2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F4AE377C-9E5C-4281-A525-D0003B67B5D3}" name="Table2" displayName="Table2" ref="F4:F7" totalsRowShown="0" headerRowDxfId="0">
  <tableColumns count="1">
    <tableColumn id="1" xr3:uid="{6F91C6B1-1280-457B-ACFB-9B77D47005BF}" name="Other Resources"/>
  </tableColumns>
  <tableStyleInfo name="TableStyleMedium4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2.xml"/><Relationship Id="rId3" Type="http://schemas.openxmlformats.org/officeDocument/2006/relationships/hyperlink" Target="https://www.automateexcel.com/excel-boot-camp/?utm_source=formulas-dload&amp;utm_medium=formulas-dload&amp;utm_campaign=formulas-dload" TargetMode="External"/><Relationship Id="rId7" Type="http://schemas.openxmlformats.org/officeDocument/2006/relationships/table" Target="../tables/table1.xml"/><Relationship Id="rId2" Type="http://schemas.openxmlformats.org/officeDocument/2006/relationships/hyperlink" Target="?utm_source=formulas-dload&amp;utm_medium=formulas-dload&amp;utm_campaign=formulas-dload" TargetMode="External"/><Relationship Id="rId1" Type="http://schemas.openxmlformats.org/officeDocument/2006/relationships/hyperlink" Target="https://www.automateexcel.com/formulas/sum-if-month/" TargetMode="External"/><Relationship Id="rId6" Type="http://schemas.openxmlformats.org/officeDocument/2006/relationships/drawing" Target="../drawings/drawing1.xml"/><Relationship Id="rId5" Type="http://schemas.openxmlformats.org/officeDocument/2006/relationships/printerSettings" Target="../printerSettings/printerSettings1.bin"/><Relationship Id="rId4" Type="http://schemas.openxmlformats.org/officeDocument/2006/relationships/hyperlink" Target="?utm_source=formulas-dload&amp;utm_medium=formulas-dload&amp;utm_campaign=formulas-dload" TargetMode="Externa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hyperlink" Target="https://www.automateexcel.com/formulas/sum-if-month/" TargetMode="Externa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https://www.automateexcel.com/formulas/sum-if-month/" TargetMode="Externa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1" Type="http://schemas.openxmlformats.org/officeDocument/2006/relationships/hyperlink" Target="https://www.automateexcel.com/formulas/sum-if-month/" TargetMode="Externa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https://www.automateexcel.com/formulas/sum-if-month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64FF289-7599-445F-BE70-5D31DED1D7BF}">
  <sheetPr codeName="Sheet5"/>
  <dimension ref="A1:F47"/>
  <sheetViews>
    <sheetView tabSelected="1" workbookViewId="0">
      <selection activeCell="L16" sqref="L16"/>
    </sheetView>
  </sheetViews>
  <sheetFormatPr defaultRowHeight="15" x14ac:dyDescent="0.25"/>
  <cols>
    <col min="2" max="2" width="37.5703125" customWidth="1"/>
    <col min="6" max="6" width="42.28515625" customWidth="1"/>
  </cols>
  <sheetData>
    <row r="1" spans="1:6" ht="23.25" x14ac:dyDescent="0.35">
      <c r="A1" s="14" t="s">
        <v>21</v>
      </c>
    </row>
    <row r="2" spans="1:6" x14ac:dyDescent="0.25">
      <c r="B2" s="15" t="s">
        <v>22</v>
      </c>
    </row>
    <row r="4" spans="1:6" x14ac:dyDescent="0.25">
      <c r="B4" t="s">
        <v>6</v>
      </c>
      <c r="F4" s="16" t="s">
        <v>7</v>
      </c>
    </row>
    <row r="5" spans="1:6" x14ac:dyDescent="0.25">
      <c r="B5" s="15" t="s">
        <v>17</v>
      </c>
      <c r="F5" s="15" t="s">
        <v>8</v>
      </c>
    </row>
    <row r="6" spans="1:6" x14ac:dyDescent="0.25">
      <c r="B6" s="15" t="s">
        <v>18</v>
      </c>
      <c r="F6" s="15" t="s">
        <v>9</v>
      </c>
    </row>
    <row r="7" spans="1:6" x14ac:dyDescent="0.25">
      <c r="B7" s="15" t="s">
        <v>19</v>
      </c>
      <c r="F7" s="15" t="s">
        <v>10</v>
      </c>
    </row>
    <row r="8" spans="1:6" x14ac:dyDescent="0.25">
      <c r="B8" s="15" t="s">
        <v>20</v>
      </c>
    </row>
    <row r="9" spans="1:6" x14ac:dyDescent="0.25">
      <c r="B9" s="15"/>
    </row>
    <row r="10" spans="1:6" x14ac:dyDescent="0.25">
      <c r="B10" s="15"/>
    </row>
    <row r="12" spans="1:6" x14ac:dyDescent="0.25">
      <c r="F12" s="16"/>
    </row>
    <row r="13" spans="1:6" ht="20.25" thickBot="1" x14ac:dyDescent="0.35">
      <c r="B13" s="17" t="s">
        <v>11</v>
      </c>
    </row>
    <row r="14" spans="1:6" ht="15.75" thickTop="1" x14ac:dyDescent="0.25">
      <c r="B14" s="18" t="s">
        <v>12</v>
      </c>
    </row>
    <row r="37" spans="2:2" x14ac:dyDescent="0.25">
      <c r="B37" s="19" t="s">
        <v>13</v>
      </c>
    </row>
    <row r="38" spans="2:2" x14ac:dyDescent="0.25">
      <c r="B38" s="19" t="s">
        <v>14</v>
      </c>
    </row>
    <row r="39" spans="2:2" x14ac:dyDescent="0.25">
      <c r="B39" s="19" t="s">
        <v>15</v>
      </c>
    </row>
    <row r="47" spans="2:2" x14ac:dyDescent="0.25">
      <c r="B47" s="18" t="s">
        <v>16</v>
      </c>
    </row>
  </sheetData>
  <dataConsolidate/>
  <hyperlinks>
    <hyperlink ref="B2" r:id="rId1" display="https://www.automateexcel.com/formulas/sum-if-month/" xr:uid="{779B0BC2-1C8F-4A12-AC29-FA9F2A412C90}"/>
    <hyperlink ref="F5" r:id="rId2" xr:uid="{2DB99F4F-7176-45ED-9EE8-01BBFB99D17A}"/>
    <hyperlink ref="F6" r:id="rId3" xr:uid="{E8EBD67F-BDCA-4AE6-A995-D48E91DD95BF}"/>
    <hyperlink ref="F7" r:id="rId4" xr:uid="{BF09329A-19DB-4FEA-90E1-AF53687B7E91}"/>
    <hyperlink ref="B5" location="'SUMIFS by Month'!$A$1" display="SUMIFS by Month" xr:uid="{8B635C97-DF70-4E9E-9FD8-DBF525BD20D7}"/>
    <hyperlink ref="B6" location="'SUMIFS by Month Mult.Yrs-Calcs'!$A$1" display="SUMIFS by Month Mult.Yrs-Calcs" xr:uid="{CEC999D1-CA6B-43DE-8C33-B899883F9EB5}"/>
    <hyperlink ref="B7" location="'SUMIFS by Month Mult.Yrs-March'!$A$1" display="SUMIFS by Month Mult.Yrs-March" xr:uid="{8716E161-085B-43C9-A4C4-4A0AA107B805}"/>
    <hyperlink ref="B8" location="'SUMIFS by Month Mult.Yrs-All'!$A$1" display="SUMIFS by Month Mult.Yrs-All" xr:uid="{5FB88BD6-D406-41C2-B6F8-358A540AB3CB}"/>
  </hyperlinks>
  <pageMargins left="0.7" right="0.7" top="0.75" bottom="0.75" header="0.3" footer="0.3"/>
  <pageSetup orientation="portrait" horizontalDpi="1200" verticalDpi="1200" r:id="rId5"/>
  <drawing r:id="rId6"/>
  <tableParts count="2">
    <tablePart r:id="rId7"/>
    <tablePart r:id="rId8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B4AFE0-4E25-48E8-AF18-7A20C99E6EDC}">
  <sheetPr codeName="Sheet1"/>
  <dimension ref="B2:F13"/>
  <sheetViews>
    <sheetView showGridLines="0" workbookViewId="0">
      <selection activeCell="F5" sqref="F5"/>
    </sheetView>
  </sheetViews>
  <sheetFormatPr defaultRowHeight="15" x14ac:dyDescent="0.25"/>
  <cols>
    <col min="1" max="1" width="3.85546875" customWidth="1"/>
    <col min="2" max="2" width="11.7109375" customWidth="1"/>
    <col min="3" max="3" width="9.28515625" customWidth="1"/>
    <col min="4" max="4" width="3.7109375" customWidth="1"/>
    <col min="5" max="5" width="11.140625" customWidth="1"/>
    <col min="6" max="6" width="12.7109375" customWidth="1"/>
  </cols>
  <sheetData>
    <row r="2" spans="2:6" s="11" customFormat="1" ht="14.65" customHeight="1" x14ac:dyDescent="0.25">
      <c r="B2" s="9" t="s">
        <v>0</v>
      </c>
      <c r="C2" s="9" t="s">
        <v>5</v>
      </c>
      <c r="E2" s="10" t="s">
        <v>1</v>
      </c>
      <c r="F2" s="10" t="s">
        <v>4</v>
      </c>
    </row>
    <row r="3" spans="2:6" x14ac:dyDescent="0.25">
      <c r="B3" s="1">
        <v>44331</v>
      </c>
      <c r="C3" s="2">
        <v>15</v>
      </c>
      <c r="E3" s="5">
        <v>44317</v>
      </c>
      <c r="F3" s="6">
        <f>SUMIFS($C$3:$C$9,$B$3:$B$9,"&gt;="&amp;DATE(YEAR(E3),MONTH(E3),1),$B$3:$B$9,"&lt;="&amp;EOMONTH(E3,0))</f>
        <v>52</v>
      </c>
    </row>
    <row r="4" spans="2:6" x14ac:dyDescent="0.25">
      <c r="B4" s="3">
        <v>44332</v>
      </c>
      <c r="C4" s="4">
        <v>12</v>
      </c>
      <c r="E4" s="7">
        <v>44348</v>
      </c>
      <c r="F4" s="8">
        <f>SUMIFS($C$3:$C$9,$B$3:$B$9,"&gt;="&amp;DATE(YEAR(E4),MONTH(E4),1),$B$3:$B$9,"&lt;="&amp;EOMONTH(E4,0))</f>
        <v>57</v>
      </c>
    </row>
    <row r="5" spans="2:6" x14ac:dyDescent="0.25">
      <c r="B5" s="1">
        <v>44346</v>
      </c>
      <c r="C5" s="2">
        <v>25</v>
      </c>
      <c r="E5" s="5">
        <v>44378</v>
      </c>
      <c r="F5" s="6">
        <f>SUMIFS($C$3:$C$9,$B$3:$B$9,"&gt;="&amp;DATE(YEAR(E5),MONTH(E5),1),$B$3:$B$9,"&lt;="&amp;EOMONTH(E5,0))</f>
        <v>63</v>
      </c>
    </row>
    <row r="6" spans="2:6" x14ac:dyDescent="0.25">
      <c r="B6" s="3">
        <v>44360</v>
      </c>
      <c r="C6" s="4">
        <v>36</v>
      </c>
    </row>
    <row r="7" spans="2:6" x14ac:dyDescent="0.25">
      <c r="B7" s="1">
        <v>44374</v>
      </c>
      <c r="C7" s="2">
        <v>21</v>
      </c>
    </row>
    <row r="8" spans="2:6" x14ac:dyDescent="0.25">
      <c r="B8" s="3">
        <v>44388</v>
      </c>
      <c r="C8" s="4">
        <v>43</v>
      </c>
    </row>
    <row r="9" spans="2:6" x14ac:dyDescent="0.25">
      <c r="B9" s="1">
        <v>44402</v>
      </c>
      <c r="C9" s="2">
        <v>20</v>
      </c>
    </row>
    <row r="11" spans="2:6" x14ac:dyDescent="0.25">
      <c r="B11" s="15" t="s">
        <v>22</v>
      </c>
    </row>
    <row r="13" spans="2:6" x14ac:dyDescent="0.25">
      <c r="B13" s="16" t="s">
        <v>23</v>
      </c>
    </row>
  </sheetData>
  <hyperlinks>
    <hyperlink ref="B11" r:id="rId1" display="https://www.automateexcel.com/formulas/sum-if-month/" xr:uid="{916A911A-F5F7-4B27-BAD2-062BC7510BBE}"/>
  </hyperlinks>
  <pageMargins left="0.7" right="0.7" top="0.75" bottom="0.75" header="0.3" footer="0.3"/>
  <pageSetup orientation="portrait" verticalDpi="300" r:id="rId2"/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945513-E662-4038-967B-F22A47D87266}">
  <sheetPr codeName="Sheet2"/>
  <dimension ref="B2:H12"/>
  <sheetViews>
    <sheetView showGridLines="0" workbookViewId="0">
      <selection activeCell="H3" sqref="H3"/>
    </sheetView>
  </sheetViews>
  <sheetFormatPr defaultRowHeight="15" x14ac:dyDescent="0.25"/>
  <cols>
    <col min="1" max="1" width="3.85546875" customWidth="1"/>
    <col min="2" max="2" width="11.7109375" customWidth="1"/>
    <col min="3" max="3" width="9.28515625" customWidth="1"/>
    <col min="4" max="4" width="14.5703125" customWidth="1"/>
    <col min="5" max="5" width="17" customWidth="1"/>
    <col min="6" max="6" width="3.5703125" customWidth="1"/>
    <col min="7" max="7" width="11.140625" customWidth="1"/>
    <col min="8" max="8" width="8.5703125" customWidth="1"/>
  </cols>
  <sheetData>
    <row r="2" spans="2:8" s="11" customFormat="1" ht="30" x14ac:dyDescent="0.25">
      <c r="B2" s="9" t="s">
        <v>0</v>
      </c>
      <c r="C2" s="9" t="s">
        <v>5</v>
      </c>
      <c r="D2" s="9" t="s">
        <v>2</v>
      </c>
      <c r="E2" s="9" t="s">
        <v>3</v>
      </c>
      <c r="F2"/>
      <c r="G2" s="10" t="s">
        <v>1</v>
      </c>
      <c r="H2" s="10" t="s">
        <v>4</v>
      </c>
    </row>
    <row r="3" spans="2:8" x14ac:dyDescent="0.25">
      <c r="B3" s="1">
        <v>43906</v>
      </c>
      <c r="C3" s="2">
        <v>30</v>
      </c>
      <c r="D3" s="2" t="b">
        <f>MONTH(B3)=3</f>
        <v>1</v>
      </c>
      <c r="E3" s="2">
        <f>D3*C3</f>
        <v>30</v>
      </c>
      <c r="G3" s="5">
        <v>44256</v>
      </c>
      <c r="H3" s="6">
        <f>SUMPRODUCT(C3:C8,--(MONTH(B3:B8)=3))</f>
        <v>98</v>
      </c>
    </row>
    <row r="4" spans="2:8" x14ac:dyDescent="0.25">
      <c r="B4" s="3">
        <v>43939</v>
      </c>
      <c r="C4" s="4">
        <v>42</v>
      </c>
      <c r="D4" s="4" t="b">
        <f t="shared" ref="D4:D8" si="0">MONTH(B4)=3</f>
        <v>0</v>
      </c>
      <c r="E4" s="4">
        <f t="shared" ref="E4:E8" si="1">D4*C4</f>
        <v>0</v>
      </c>
    </row>
    <row r="5" spans="2:8" x14ac:dyDescent="0.25">
      <c r="B5" s="1">
        <v>44274</v>
      </c>
      <c r="C5" s="2">
        <v>51</v>
      </c>
      <c r="D5" s="2" t="b">
        <f t="shared" si="0"/>
        <v>1</v>
      </c>
      <c r="E5" s="2">
        <f t="shared" si="1"/>
        <v>51</v>
      </c>
    </row>
    <row r="6" spans="2:8" x14ac:dyDescent="0.25">
      <c r="B6" s="3">
        <v>44298</v>
      </c>
      <c r="C6" s="4">
        <v>28</v>
      </c>
      <c r="D6" s="4" t="b">
        <f t="shared" si="0"/>
        <v>0</v>
      </c>
      <c r="E6" s="4">
        <f t="shared" si="1"/>
        <v>0</v>
      </c>
    </row>
    <row r="7" spans="2:8" x14ac:dyDescent="0.25">
      <c r="B7" s="1">
        <v>44630</v>
      </c>
      <c r="C7" s="2">
        <v>17</v>
      </c>
      <c r="D7" s="2" t="b">
        <f t="shared" si="0"/>
        <v>1</v>
      </c>
      <c r="E7" s="2">
        <f t="shared" si="1"/>
        <v>17</v>
      </c>
    </row>
    <row r="8" spans="2:8" x14ac:dyDescent="0.25">
      <c r="B8" s="3">
        <v>44676</v>
      </c>
      <c r="C8" s="4">
        <v>34</v>
      </c>
      <c r="D8" s="4" t="b">
        <f t="shared" si="0"/>
        <v>0</v>
      </c>
      <c r="E8" s="4">
        <f t="shared" si="1"/>
        <v>0</v>
      </c>
    </row>
    <row r="10" spans="2:8" x14ac:dyDescent="0.25">
      <c r="B10" s="15" t="s">
        <v>22</v>
      </c>
    </row>
    <row r="12" spans="2:8" x14ac:dyDescent="0.25">
      <c r="B12" s="16" t="s">
        <v>23</v>
      </c>
    </row>
  </sheetData>
  <hyperlinks>
    <hyperlink ref="B10" r:id="rId1" display="https://www.automateexcel.com/formulas/sum-if-month/" xr:uid="{010D3034-376D-4427-8D73-BCF463ABA858}"/>
  </hyperlinks>
  <pageMargins left="0.7" right="0.7" top="0.75" bottom="0.75" header="0.3" footer="0.3"/>
  <pageSetup orientation="portrait" verticalDpi="300" r:id="rId2"/>
  <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7E07231-37F1-4427-BB10-08CA328FDBB8}">
  <sheetPr codeName="Sheet3"/>
  <dimension ref="B2:H12"/>
  <sheetViews>
    <sheetView showGridLines="0" workbookViewId="0">
      <selection activeCell="H3" sqref="H3"/>
    </sheetView>
  </sheetViews>
  <sheetFormatPr defaultRowHeight="15" x14ac:dyDescent="0.25"/>
  <cols>
    <col min="1" max="1" width="3.85546875" customWidth="1"/>
    <col min="2" max="2" width="11.7109375" customWidth="1"/>
    <col min="3" max="3" width="9.28515625" customWidth="1"/>
    <col min="4" max="6" width="4.7109375" customWidth="1"/>
    <col min="7" max="7" width="11.140625" customWidth="1"/>
    <col min="8" max="8" width="11.28515625" customWidth="1"/>
  </cols>
  <sheetData>
    <row r="2" spans="2:8" s="11" customFormat="1" ht="14.65" customHeight="1" x14ac:dyDescent="0.25">
      <c r="B2" s="9" t="s">
        <v>0</v>
      </c>
      <c r="C2" s="9" t="s">
        <v>5</v>
      </c>
      <c r="E2"/>
      <c r="F2"/>
      <c r="G2" s="10" t="s">
        <v>1</v>
      </c>
      <c r="H2" s="10" t="s">
        <v>4</v>
      </c>
    </row>
    <row r="3" spans="2:8" x14ac:dyDescent="0.25">
      <c r="B3" s="1">
        <v>43906</v>
      </c>
      <c r="C3" s="2">
        <v>30</v>
      </c>
      <c r="G3" s="5">
        <v>44256</v>
      </c>
      <c r="H3" s="6">
        <f>SUMPRODUCT($C$3:$C$8,--(MONTH($B$3:$B$8)=3))</f>
        <v>98</v>
      </c>
    </row>
    <row r="4" spans="2:8" x14ac:dyDescent="0.25">
      <c r="B4" s="3">
        <v>43939</v>
      </c>
      <c r="C4" s="4">
        <v>42</v>
      </c>
    </row>
    <row r="5" spans="2:8" x14ac:dyDescent="0.25">
      <c r="B5" s="1">
        <v>44274</v>
      </c>
      <c r="C5" s="2">
        <v>51</v>
      </c>
    </row>
    <row r="6" spans="2:8" x14ac:dyDescent="0.25">
      <c r="B6" s="3">
        <v>44298</v>
      </c>
      <c r="C6" s="4">
        <v>28</v>
      </c>
    </row>
    <row r="7" spans="2:8" x14ac:dyDescent="0.25">
      <c r="B7" s="1">
        <v>44630</v>
      </c>
      <c r="C7" s="2">
        <v>17</v>
      </c>
    </row>
    <row r="8" spans="2:8" x14ac:dyDescent="0.25">
      <c r="B8" s="3">
        <v>44676</v>
      </c>
      <c r="C8" s="4">
        <v>34</v>
      </c>
    </row>
    <row r="10" spans="2:8" x14ac:dyDescent="0.25">
      <c r="B10" s="15" t="s">
        <v>22</v>
      </c>
    </row>
    <row r="12" spans="2:8" x14ac:dyDescent="0.25">
      <c r="B12" s="16" t="s">
        <v>23</v>
      </c>
    </row>
  </sheetData>
  <hyperlinks>
    <hyperlink ref="B10" r:id="rId1" display="https://www.automateexcel.com/formulas/sum-if-month/" xr:uid="{61EEDD2D-A8CB-4D62-BCA5-89C7ACDCA218}"/>
  </hyperlinks>
  <pageMargins left="0.7" right="0.7" top="0.75" bottom="0.75" header="0.3" footer="0.3"/>
  <pageSetup orientation="portrait" verticalDpi="300" r:id="rId2"/>
  <drawing r:id="rId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1049DC-A9EA-4146-8ECE-35D7FF1AD562}">
  <sheetPr codeName="Sheet4"/>
  <dimension ref="B2:F12"/>
  <sheetViews>
    <sheetView showGridLines="0" workbookViewId="0">
      <selection activeCell="F3" sqref="F3"/>
    </sheetView>
  </sheetViews>
  <sheetFormatPr defaultRowHeight="15" x14ac:dyDescent="0.25"/>
  <cols>
    <col min="1" max="1" width="3.28515625" customWidth="1"/>
    <col min="2" max="2" width="14.42578125" customWidth="1"/>
    <col min="3" max="3" width="11.85546875" customWidth="1"/>
    <col min="4" max="4" width="3" customWidth="1"/>
    <col min="5" max="5" width="11.140625" customWidth="1"/>
    <col min="6" max="6" width="11.28515625" customWidth="1"/>
  </cols>
  <sheetData>
    <row r="2" spans="2:6" s="11" customFormat="1" ht="14.65" customHeight="1" x14ac:dyDescent="0.25">
      <c r="B2" s="9" t="s">
        <v>0</v>
      </c>
      <c r="C2" s="9" t="s">
        <v>5</v>
      </c>
      <c r="E2" s="10" t="s">
        <v>1</v>
      </c>
      <c r="F2" s="10" t="s">
        <v>4</v>
      </c>
    </row>
    <row r="3" spans="2:6" x14ac:dyDescent="0.25">
      <c r="B3" s="1">
        <v>43906</v>
      </c>
      <c r="C3" s="2">
        <v>30</v>
      </c>
      <c r="E3" s="12">
        <v>44256</v>
      </c>
      <c r="F3" s="6" cm="1">
        <f t="array" ref="F3">SUMPRODUCT($C$3:$C$8,--(MONTH($B$3:$B$8)=MONTH(E3)))</f>
        <v>98</v>
      </c>
    </row>
    <row r="4" spans="2:6" x14ac:dyDescent="0.25">
      <c r="B4" s="3">
        <v>43939</v>
      </c>
      <c r="C4" s="4">
        <v>42</v>
      </c>
      <c r="E4" s="13">
        <v>44287</v>
      </c>
      <c r="F4" s="8">
        <f>SUMPRODUCT($C$3:$C$8,--(MONTH($B$3:$B$8)=MONTH(E4)))</f>
        <v>104</v>
      </c>
    </row>
    <row r="5" spans="2:6" x14ac:dyDescent="0.25">
      <c r="B5" s="1">
        <v>44274</v>
      </c>
      <c r="C5" s="2">
        <v>51</v>
      </c>
    </row>
    <row r="6" spans="2:6" x14ac:dyDescent="0.25">
      <c r="B6" s="3">
        <v>44298</v>
      </c>
      <c r="C6" s="4">
        <v>28</v>
      </c>
    </row>
    <row r="7" spans="2:6" x14ac:dyDescent="0.25">
      <c r="B7" s="1">
        <v>44630</v>
      </c>
      <c r="C7" s="2">
        <v>17</v>
      </c>
    </row>
    <row r="8" spans="2:6" x14ac:dyDescent="0.25">
      <c r="B8" s="3">
        <v>44676</v>
      </c>
      <c r="C8" s="4">
        <v>34</v>
      </c>
    </row>
    <row r="10" spans="2:6" x14ac:dyDescent="0.25">
      <c r="B10" s="15" t="s">
        <v>22</v>
      </c>
    </row>
    <row r="12" spans="2:6" x14ac:dyDescent="0.25">
      <c r="B12" s="16" t="s">
        <v>23</v>
      </c>
    </row>
  </sheetData>
  <hyperlinks>
    <hyperlink ref="B10" r:id="rId1" display="https://www.automateexcel.com/formulas/sum-if-month/" xr:uid="{0A907936-D17B-4009-BCF3-97073D17F19E}"/>
  </hyperlinks>
  <pageMargins left="0.7" right="0.7" top="0.75" bottom="0.75" header="0.3" footer="0.3"/>
  <pageSetup orientation="portrait" verticalDpi="3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Contents</vt:lpstr>
      <vt:lpstr>SUMIFS by Month</vt:lpstr>
      <vt:lpstr>SUMIFS by Month Mult.Yrs-Calcs</vt:lpstr>
      <vt:lpstr>SUMIFS by Month Mult.Yrs-March</vt:lpstr>
      <vt:lpstr>SUMIFS by Month Mult.Yrs-All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And Salt</dc:creator>
  <cp:keywords/>
  <dc:description/>
  <cp:lastModifiedBy>StevePC2</cp:lastModifiedBy>
  <cp:revision/>
  <dcterms:created xsi:type="dcterms:W3CDTF">2020-09-04T08:48:56Z</dcterms:created>
  <dcterms:modified xsi:type="dcterms:W3CDTF">2021-08-31T20:52:59Z</dcterms:modified>
  <cp:category/>
  <cp:contentStatus/>
</cp:coreProperties>
</file>