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CCDF8BCE-F339-4AC0-8D96-A17EA30F79C7}" xr6:coauthVersionLast="47" xr6:coauthVersionMax="47" xr10:uidLastSave="{00000000-0000-0000-0000-000000000000}"/>
  <bookViews>
    <workbookView xWindow="-28920" yWindow="-120" windowWidth="29040" windowHeight="15840" xr2:uid="{7D9203F7-CCCC-423E-AB46-442F4F0F6B77}"/>
  </bookViews>
  <sheets>
    <sheet name="Contents" sheetId="4" r:id="rId1"/>
    <sheet name="St IFS" sheetId="1" r:id="rId2"/>
    <sheet name="St IF" sheetId="2" r:id="rId3"/>
    <sheet name="St" sheetId="3" r:id="rId4"/>
  </sheets>
  <definedNames>
    <definedName name="_xlnm._FilterDatabase" localSheetId="3" hidden="1">St!$B$1:$D$14</definedName>
    <definedName name="_xlnm._FilterDatabase" localSheetId="2" hidden="1">'St IF'!$B$1:$D$14</definedName>
    <definedName name="_xlnm._FilterDatabase" localSheetId="1" hidden="1">'St IFS'!$B$1:$E$14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" i="3" l="1"/>
  <c r="F1" i="2" a="1"/>
  <c r="F1" i="2" s="1"/>
  <c r="G1" i="1" a="1"/>
  <c r="G1" i="1" s="1"/>
</calcChain>
</file>

<file path=xl/sharedStrings.xml><?xml version="1.0" encoding="utf-8"?>
<sst xmlns="http://schemas.openxmlformats.org/spreadsheetml/2006/main" count="152" uniqueCount="40">
  <si>
    <t>Year</t>
  </si>
  <si>
    <t>Event Name</t>
  </si>
  <si>
    <t>Name</t>
  </si>
  <si>
    <t>Status</t>
  </si>
  <si>
    <t># of Attendees in 2019</t>
  </si>
  <si>
    <t>The Marketing Miracle</t>
  </si>
  <si>
    <t>Mike</t>
  </si>
  <si>
    <t>Attended</t>
  </si>
  <si>
    <t>The Wonders of Programming</t>
  </si>
  <si>
    <t>John</t>
  </si>
  <si>
    <t>No Show</t>
  </si>
  <si>
    <t>Samantha</t>
  </si>
  <si>
    <t>Julia</t>
  </si>
  <si>
    <t>Malik</t>
  </si>
  <si>
    <t>Claudia</t>
  </si>
  <si>
    <t>Kyong</t>
  </si>
  <si>
    <t>Violette</t>
  </si>
  <si>
    <t>Alex</t>
  </si>
  <si>
    <t>Misha</t>
  </si>
  <si>
    <t>Laura</t>
  </si>
  <si>
    <t>Simon</t>
  </si>
  <si>
    <t># of Attendees</t>
  </si>
  <si>
    <t># of Members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</si>
  <si>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</si>
  <si>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</si>
  <si>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</si>
  <si>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</si>
  <si>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</si>
  <si>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</si>
  <si>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</si>
  <si>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</si>
  <si>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</si>
  <si>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</si>
  <si>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</si>
  <si>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St IFS</t>
  </si>
  <si>
    <t>St IF</t>
  </si>
  <si>
    <t>St</t>
  </si>
  <si>
    <t>SUBTOTAL IF</t>
  </si>
  <si>
    <t>automateexcel.com/formulas/subtotal-if/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</si>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</sst>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ck">
        <color theme="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4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25">
    <xf numFmtId="0" fontId="0" fillId="0" borderId="0" xfId="0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/>
    <xf numFmtId="0" fontId="2" fillId="2" borderId="2" xfId="0" applyFont="1" applyFill="1" applyBorder="1"/>
    <xf numFmtId="9" fontId="2" fillId="2" borderId="3" xfId="1" applyFont="1" applyFill="1" applyBorder="1" applyAlignment="1">
      <alignment horizontal="left"/>
    </xf>
    <xf numFmtId="0" fontId="3" fillId="3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left"/>
    </xf>
    <xf numFmtId="0" fontId="0" fillId="4" borderId="1" xfId="0" applyFill="1" applyBorder="1"/>
    <xf numFmtId="9" fontId="0" fillId="4" borderId="3" xfId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/>
    <xf numFmtId="9" fontId="0" fillId="0" borderId="3" xfId="1" applyFont="1" applyBorder="1" applyAlignment="1">
      <alignment horizontal="left"/>
    </xf>
    <xf numFmtId="0" fontId="0" fillId="4" borderId="4" xfId="0" applyFill="1" applyBorder="1" applyAlignment="1">
      <alignment horizontal="left"/>
    </xf>
    <xf numFmtId="0" fontId="0" fillId="4" borderId="4" xfId="0" applyFill="1" applyBorder="1"/>
    <xf numFmtId="9" fontId="0" fillId="4" borderId="5" xfId="1" applyFont="1" applyFill="1" applyBorder="1" applyAlignment="1">
      <alignment horizontal="left"/>
    </xf>
    <xf numFmtId="0" fontId="0" fillId="0" borderId="0" xfId="0" applyAlignment="1">
      <alignment horizontal="left"/>
    </xf>
    <xf numFmtId="0" fontId="8" fillId="0" borderId="0" xfId="2" applyFont="1" applyBorder="1"/>
    <xf numFmtId="0" fontId="7" fillId="0" borderId="0" xfId="4"/>
    <xf numFmtId="0" fontId="6" fillId="0" borderId="0" xfId="0" applyFont="1"/>
    <xf numFmtId="0" fontId="4" fillId="0" borderId="6" xfId="2"/>
    <xf numFmtId="0" fontId="5" fillId="0" borderId="0" xfId="3"/>
    <xf numFmtId="0" fontId="6" fillId="0" borderId="0" xfId="0" quotePrefix="1" applyFont="1"/>
    <xf numFmtId="0" fontId="7" fillId="0" borderId="0" xfId="4" applyAlignment="1">
      <alignment horizontal="left"/>
    </xf>
    <xf numFmtId="0" fontId="6" fillId="0" borderId="0" xfId="0" applyFont="1" applyAlignment="1">
      <alignment horizontal="left"/>
    </xf>
  </cellXfs>
  <cellStyles count="5">
    <cellStyle name="Heading 1" xfId="2" builtinId="16"/>
    <cellStyle name="Heading 4" xfId="3" builtinId="19"/>
    <cellStyle name="Hyperlink" xfId="4" builtinId="8"/>
    <cellStyle name="Normal" xfId="0" builtinId="0"/>
    <cellStyle name="Percent" xfId="1" builtinId="5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063E73BA-3D2C-4D24-921D-0DA16710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5C658922-EEAD-45AA-BF78-E6E56276C1B4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37730DB3-1E3D-4A8F-8F72-50BCE1AF2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70D39F60-9435-43B9-9D51-3BD9E60C45AD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1825625</xdr:colOff>
      <xdr:row>16</xdr:row>
      <xdr:rowOff>152400</xdr:rowOff>
    </xdr:from>
    <xdr:to>
      <xdr:col>4</xdr:col>
      <xdr:colOff>234950</xdr:colOff>
      <xdr:row>18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3F0CE8B-272C-4372-AAE4-9B3A33C2C31E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587375</xdr:colOff>
      <xdr:row>16</xdr:row>
      <xdr:rowOff>152400</xdr:rowOff>
    </xdr:from>
    <xdr:to>
      <xdr:col>4</xdr:col>
      <xdr:colOff>196850</xdr:colOff>
      <xdr:row>18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7A58372-4A22-41B7-A633-BB3715E9F3FA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492125</xdr:colOff>
      <xdr:row>16</xdr:row>
      <xdr:rowOff>152400</xdr:rowOff>
    </xdr:from>
    <xdr:to>
      <xdr:col>4</xdr:col>
      <xdr:colOff>44450</xdr:colOff>
      <xdr:row>18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DC72CEA-54AF-4378-9BF1-5792E93CD8C7}"/>
            </a:ext>
          </a:extLst>
        </xdr:cNvPr>
        <xdr:cNvSpPr/>
      </xdr:nvSpPr>
      <xdr:spPr>
        <a:xfrm>
          <a:off x="2921000" y="3200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A0CD7A3-EB68-489C-B1A8-1A8E8056A17D}" name="Table1" displayName="Table1" ref="B4:B7" totalsRowShown="0">
  <tableColumns count="1">
    <tableColumn id="1" xr3:uid="{1A549722-8268-46BF-A65D-8ABBEAD8051A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2DA1CAC-2BA3-4D93-B9BE-802483558E3F}" name="Table2" displayName="Table2" ref="F4:F7" totalsRowShown="0" headerRowDxfId="0">
  <tableColumns count="1">
    <tableColumn id="1" xr3:uid="{C468FBCB-F326-4142-8132-86F2D5F1618D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subtotal-if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subtotal-if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subtotal-if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subtotal-if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E4A4B-2C4A-4E10-8477-DC65D4FF9A06}">
  <sheetPr codeName="Sheet4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7" t="s">
        <v>37</v>
      </c>
    </row>
    <row r="2" spans="1:6" x14ac:dyDescent="0.25">
      <c r="B2" s="18" t="s">
        <v>38</v>
      </c>
    </row>
    <row r="4" spans="1:6" x14ac:dyDescent="0.25">
      <c r="B4" t="s">
        <v>23</v>
      </c>
      <c r="F4" s="19" t="s">
        <v>24</v>
      </c>
    </row>
    <row r="5" spans="1:6" x14ac:dyDescent="0.25">
      <c r="B5" s="18" t="s">
        <v>34</v>
      </c>
      <c r="F5" s="18" t="s">
        <v>25</v>
      </c>
    </row>
    <row r="6" spans="1:6" x14ac:dyDescent="0.25">
      <c r="B6" s="18" t="s">
        <v>35</v>
      </c>
      <c r="F6" s="18" t="s">
        <v>26</v>
      </c>
    </row>
    <row r="7" spans="1:6" x14ac:dyDescent="0.25">
      <c r="B7" s="18" t="s">
        <v>36</v>
      </c>
      <c r="F7" s="18" t="s">
        <v>27</v>
      </c>
    </row>
    <row r="8" spans="1:6" x14ac:dyDescent="0.25">
      <c r="B8" s="18"/>
    </row>
    <row r="9" spans="1:6" x14ac:dyDescent="0.25">
      <c r="B9" s="18"/>
    </row>
    <row r="10" spans="1:6" x14ac:dyDescent="0.25">
      <c r="B10" s="18"/>
    </row>
    <row r="12" spans="1:6" x14ac:dyDescent="0.25">
      <c r="F12" s="19"/>
    </row>
    <row r="13" spans="1:6" ht="20.25" thickBot="1" x14ac:dyDescent="0.35">
      <c r="B13" s="20" t="s">
        <v>28</v>
      </c>
    </row>
    <row r="14" spans="1:6" ht="15.75" thickTop="1" x14ac:dyDescent="0.25">
      <c r="B14" s="21" t="s">
        <v>29</v>
      </c>
    </row>
    <row r="37" spans="2:2" x14ac:dyDescent="0.25">
      <c r="B37" s="22" t="s">
        <v>30</v>
      </c>
    </row>
    <row r="38" spans="2:2" x14ac:dyDescent="0.25">
      <c r="B38" s="22" t="s">
        <v>31</v>
      </c>
    </row>
    <row r="39" spans="2:2" x14ac:dyDescent="0.25">
      <c r="B39" s="22" t="s">
        <v>32</v>
      </c>
    </row>
    <row r="47" spans="2:2" x14ac:dyDescent="0.25">
      <c r="B47" s="21" t="s">
        <v>33</v>
      </c>
    </row>
  </sheetData>
  <dataConsolidate/>
  <hyperlinks>
    <hyperlink ref="B2" r:id="rId1" display="https://www.automateexcel.com/formulas/subtotal-if/" xr:uid="{280BAF1F-A675-4AB6-99EC-506D991F7EB8}"/>
    <hyperlink ref="F5" r:id="rId2" xr:uid="{267F4437-24DF-4F46-AF5F-3FAE4FC701B0}"/>
    <hyperlink ref="F6" r:id="rId3" xr:uid="{ECFBA651-7510-41E6-8483-AFAFB4495239}"/>
    <hyperlink ref="F7" r:id="rId4" xr:uid="{196F3589-4332-4BC7-BD34-54FE4E45ADC8}"/>
    <hyperlink ref="B5" location="'St IFS'!$A$1" display="St IFS" xr:uid="{B4038413-3126-4128-B81F-A2A07B725D6E}"/>
    <hyperlink ref="B6" location="'St IF'!$A$1" display="St IF" xr:uid="{0A225B8F-2068-4550-9834-7378AE23D93F}"/>
    <hyperlink ref="B7" location="'St'!$A$1" display="St" xr:uid="{5A0AF0E4-F95E-42E7-8B23-754391914347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B9917-AC26-46AF-9144-6981BB89F709}">
  <sheetPr codeName="Sheet1" filterMode="1"/>
  <dimension ref="B1:G18"/>
  <sheetViews>
    <sheetView zoomScaleNormal="100" workbookViewId="0">
      <selection activeCell="L26" sqref="L26"/>
    </sheetView>
  </sheetViews>
  <sheetFormatPr defaultRowHeight="15" x14ac:dyDescent="0.25"/>
  <cols>
    <col min="2" max="2" width="7.28515625" style="16" bestFit="1" customWidth="1"/>
    <col min="3" max="3" width="28.7109375" customWidth="1"/>
    <col min="4" max="4" width="10.5703125" customWidth="1"/>
    <col min="5" max="5" width="10.7109375" style="16" customWidth="1"/>
    <col min="6" max="6" width="24.42578125" customWidth="1"/>
    <col min="7" max="7" width="9.42578125" style="6" customWidth="1"/>
  </cols>
  <sheetData>
    <row r="1" spans="2:7" x14ac:dyDescent="0.25">
      <c r="B1" s="1" t="s">
        <v>0</v>
      </c>
      <c r="C1" s="2" t="s">
        <v>1</v>
      </c>
      <c r="D1" s="3" t="s">
        <v>2</v>
      </c>
      <c r="E1" s="4" t="s">
        <v>3</v>
      </c>
      <c r="F1" s="5" t="s">
        <v>4</v>
      </c>
      <c r="G1" s="6">
        <f t="array" aca="1" ref="G1" ca="1">SUMPRODUCT((E2:E14="Attended")*(B2:B14=2019)*(SUBTOTAL(3,OFFSET(E2,ROW(E2:E14)-MIN(ROW(E2:E14)),0))))</f>
        <v>2</v>
      </c>
    </row>
    <row r="2" spans="2:7" x14ac:dyDescent="0.25">
      <c r="B2" s="7">
        <v>2019</v>
      </c>
      <c r="C2" s="8" t="s">
        <v>5</v>
      </c>
      <c r="D2" s="8" t="s">
        <v>6</v>
      </c>
      <c r="E2" s="9" t="s">
        <v>7</v>
      </c>
    </row>
    <row r="3" spans="2:7" hidden="1" x14ac:dyDescent="0.25">
      <c r="B3" s="10">
        <v>2019</v>
      </c>
      <c r="C3" s="11" t="s">
        <v>8</v>
      </c>
      <c r="D3" s="11" t="s">
        <v>9</v>
      </c>
      <c r="E3" s="12" t="s">
        <v>10</v>
      </c>
    </row>
    <row r="4" spans="2:7" hidden="1" x14ac:dyDescent="0.25">
      <c r="B4" s="7">
        <v>2019</v>
      </c>
      <c r="C4" s="8" t="s">
        <v>8</v>
      </c>
      <c r="D4" s="8" t="s">
        <v>11</v>
      </c>
      <c r="E4" s="9" t="s">
        <v>10</v>
      </c>
    </row>
    <row r="5" spans="2:7" x14ac:dyDescent="0.25">
      <c r="B5" s="10">
        <v>2019</v>
      </c>
      <c r="C5" s="11" t="s">
        <v>5</v>
      </c>
      <c r="D5" s="11" t="s">
        <v>12</v>
      </c>
      <c r="E5" s="12" t="s">
        <v>7</v>
      </c>
    </row>
    <row r="6" spans="2:7" x14ac:dyDescent="0.25">
      <c r="B6" s="7">
        <v>2019</v>
      </c>
      <c r="C6" s="8" t="s">
        <v>5</v>
      </c>
      <c r="D6" s="8" t="s">
        <v>13</v>
      </c>
      <c r="E6" s="9" t="s">
        <v>10</v>
      </c>
    </row>
    <row r="7" spans="2:7" hidden="1" x14ac:dyDescent="0.25">
      <c r="B7" s="10">
        <v>2019</v>
      </c>
      <c r="C7" s="11" t="s">
        <v>8</v>
      </c>
      <c r="D7" s="11" t="s">
        <v>14</v>
      </c>
      <c r="E7" s="12" t="s">
        <v>7</v>
      </c>
    </row>
    <row r="8" spans="2:7" hidden="1" x14ac:dyDescent="0.25">
      <c r="B8" s="7">
        <v>2020</v>
      </c>
      <c r="C8" s="8" t="s">
        <v>8</v>
      </c>
      <c r="D8" s="8" t="s">
        <v>15</v>
      </c>
      <c r="E8" s="9" t="s">
        <v>7</v>
      </c>
    </row>
    <row r="9" spans="2:7" hidden="1" x14ac:dyDescent="0.25">
      <c r="B9" s="10">
        <v>2020</v>
      </c>
      <c r="C9" s="11" t="s">
        <v>8</v>
      </c>
      <c r="D9" s="11" t="s">
        <v>16</v>
      </c>
      <c r="E9" s="12" t="s">
        <v>7</v>
      </c>
    </row>
    <row r="10" spans="2:7" x14ac:dyDescent="0.25">
      <c r="B10" s="13">
        <v>2020</v>
      </c>
      <c r="C10" s="14" t="s">
        <v>5</v>
      </c>
      <c r="D10" s="14" t="s">
        <v>14</v>
      </c>
      <c r="E10" s="9" t="s">
        <v>10</v>
      </c>
    </row>
    <row r="11" spans="2:7" hidden="1" x14ac:dyDescent="0.25">
      <c r="B11" s="10">
        <v>2020</v>
      </c>
      <c r="C11" s="11" t="s">
        <v>8</v>
      </c>
      <c r="D11" s="11" t="s">
        <v>17</v>
      </c>
      <c r="E11" s="12" t="s">
        <v>10</v>
      </c>
    </row>
    <row r="12" spans="2:7" x14ac:dyDescent="0.25">
      <c r="B12" s="13">
        <v>2020</v>
      </c>
      <c r="C12" s="14" t="s">
        <v>5</v>
      </c>
      <c r="D12" s="14" t="s">
        <v>18</v>
      </c>
      <c r="E12" s="15" t="s">
        <v>7</v>
      </c>
    </row>
    <row r="13" spans="2:7" hidden="1" x14ac:dyDescent="0.25">
      <c r="B13" s="10">
        <v>2020</v>
      </c>
      <c r="C13" s="11" t="s">
        <v>8</v>
      </c>
      <c r="D13" s="11" t="s">
        <v>19</v>
      </c>
      <c r="E13" s="12" t="s">
        <v>10</v>
      </c>
    </row>
    <row r="14" spans="2:7" x14ac:dyDescent="0.25">
      <c r="B14" s="13">
        <v>2020</v>
      </c>
      <c r="C14" s="14" t="s">
        <v>5</v>
      </c>
      <c r="D14" s="14" t="s">
        <v>20</v>
      </c>
      <c r="E14" s="15" t="s">
        <v>7</v>
      </c>
    </row>
    <row r="16" spans="2:7" x14ac:dyDescent="0.25">
      <c r="B16" s="23" t="s">
        <v>38</v>
      </c>
    </row>
    <row r="18" spans="2:2" x14ac:dyDescent="0.25">
      <c r="B18" s="24" t="s">
        <v>39</v>
      </c>
    </row>
  </sheetData>
  <autoFilter ref="B1:E14" xr:uid="{9E876ECA-D04B-43CB-AE51-32B22C2DA48A}">
    <filterColumn colId="1">
      <filters>
        <filter val="The Marketing Miracle"/>
      </filters>
    </filterColumn>
  </autoFilter>
  <hyperlinks>
    <hyperlink ref="B16" r:id="rId1" display="https://www.automateexcel.com/formulas/subtotal-if/" xr:uid="{A6FABD86-D8E2-40AD-8517-80D29393BF31}"/>
  </hyperlink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32AE0-018B-4B46-9BFA-EEF49B70182E}">
  <sheetPr codeName="Sheet2" filterMode="1"/>
  <dimension ref="B1:F18"/>
  <sheetViews>
    <sheetView zoomScaleNormal="100" workbookViewId="0">
      <selection activeCell="L26" sqref="L26"/>
    </sheetView>
  </sheetViews>
  <sheetFormatPr defaultRowHeight="15" x14ac:dyDescent="0.25"/>
  <cols>
    <col min="1" max="1" width="6.5703125" customWidth="1"/>
    <col min="2" max="2" width="28.42578125" customWidth="1"/>
    <col min="3" max="3" width="10.5703125" customWidth="1"/>
    <col min="4" max="4" width="10.7109375" style="16" customWidth="1"/>
    <col min="5" max="5" width="20.7109375" customWidth="1"/>
    <col min="6" max="6" width="9.42578125" style="6" customWidth="1"/>
  </cols>
  <sheetData>
    <row r="1" spans="2:6" x14ac:dyDescent="0.25">
      <c r="B1" s="2" t="s">
        <v>1</v>
      </c>
      <c r="C1" s="3" t="s">
        <v>2</v>
      </c>
      <c r="D1" s="4" t="s">
        <v>3</v>
      </c>
      <c r="E1" s="5" t="s">
        <v>21</v>
      </c>
      <c r="F1" s="6">
        <f t="array" aca="1" ref="F1" ca="1">SUMPRODUCT((D2:D14="Attended")*(SUBTOTAL(3,OFFSET(D2,ROW(D2:D14)-MIN(ROW(D2:D14)),0))))</f>
        <v>4</v>
      </c>
    </row>
    <row r="2" spans="2:6" x14ac:dyDescent="0.25">
      <c r="B2" s="8" t="s">
        <v>5</v>
      </c>
      <c r="C2" s="8" t="s">
        <v>6</v>
      </c>
      <c r="D2" s="9" t="s">
        <v>7</v>
      </c>
    </row>
    <row r="3" spans="2:6" hidden="1" x14ac:dyDescent="0.25">
      <c r="B3" s="11" t="s">
        <v>8</v>
      </c>
      <c r="C3" s="11" t="s">
        <v>9</v>
      </c>
      <c r="D3" s="12" t="s">
        <v>10</v>
      </c>
    </row>
    <row r="4" spans="2:6" hidden="1" x14ac:dyDescent="0.25">
      <c r="B4" s="8" t="s">
        <v>8</v>
      </c>
      <c r="C4" s="8" t="s">
        <v>11</v>
      </c>
      <c r="D4" s="9" t="s">
        <v>10</v>
      </c>
    </row>
    <row r="5" spans="2:6" x14ac:dyDescent="0.25">
      <c r="B5" s="11" t="s">
        <v>5</v>
      </c>
      <c r="C5" s="11" t="s">
        <v>12</v>
      </c>
      <c r="D5" s="12" t="s">
        <v>7</v>
      </c>
    </row>
    <row r="6" spans="2:6" x14ac:dyDescent="0.25">
      <c r="B6" s="8" t="s">
        <v>5</v>
      </c>
      <c r="C6" s="8" t="s">
        <v>13</v>
      </c>
      <c r="D6" s="9" t="s">
        <v>10</v>
      </c>
    </row>
    <row r="7" spans="2:6" hidden="1" x14ac:dyDescent="0.25">
      <c r="B7" s="11" t="s">
        <v>8</v>
      </c>
      <c r="C7" s="11" t="s">
        <v>14</v>
      </c>
      <c r="D7" s="12" t="s">
        <v>7</v>
      </c>
    </row>
    <row r="8" spans="2:6" hidden="1" x14ac:dyDescent="0.25">
      <c r="B8" s="8" t="s">
        <v>8</v>
      </c>
      <c r="C8" s="8" t="s">
        <v>15</v>
      </c>
      <c r="D8" s="9" t="s">
        <v>7</v>
      </c>
    </row>
    <row r="9" spans="2:6" hidden="1" x14ac:dyDescent="0.25">
      <c r="B9" s="11" t="s">
        <v>8</v>
      </c>
      <c r="C9" s="11" t="s">
        <v>16</v>
      </c>
      <c r="D9" s="12" t="s">
        <v>7</v>
      </c>
    </row>
    <row r="10" spans="2:6" x14ac:dyDescent="0.25">
      <c r="B10" s="14" t="s">
        <v>5</v>
      </c>
      <c r="C10" s="14" t="s">
        <v>14</v>
      </c>
      <c r="D10" s="9" t="s">
        <v>10</v>
      </c>
    </row>
    <row r="11" spans="2:6" hidden="1" x14ac:dyDescent="0.25">
      <c r="B11" s="11" t="s">
        <v>8</v>
      </c>
      <c r="C11" s="11" t="s">
        <v>17</v>
      </c>
      <c r="D11" s="12" t="s">
        <v>10</v>
      </c>
    </row>
    <row r="12" spans="2:6" x14ac:dyDescent="0.25">
      <c r="B12" s="14" t="s">
        <v>5</v>
      </c>
      <c r="C12" s="14" t="s">
        <v>18</v>
      </c>
      <c r="D12" s="15" t="s">
        <v>7</v>
      </c>
    </row>
    <row r="13" spans="2:6" hidden="1" x14ac:dyDescent="0.25">
      <c r="B13" s="11" t="s">
        <v>8</v>
      </c>
      <c r="C13" s="11" t="s">
        <v>19</v>
      </c>
      <c r="D13" s="12" t="s">
        <v>10</v>
      </c>
    </row>
    <row r="14" spans="2:6" x14ac:dyDescent="0.25">
      <c r="B14" s="14" t="s">
        <v>5</v>
      </c>
      <c r="C14" s="14" t="s">
        <v>20</v>
      </c>
      <c r="D14" s="15" t="s">
        <v>7</v>
      </c>
    </row>
    <row r="16" spans="2:6" x14ac:dyDescent="0.25">
      <c r="B16" s="18" t="s">
        <v>38</v>
      </c>
    </row>
    <row r="18" spans="2:2" x14ac:dyDescent="0.25">
      <c r="B18" s="19" t="s">
        <v>39</v>
      </c>
    </row>
  </sheetData>
  <autoFilter ref="B1:D14" xr:uid="{35B7AAAE-162E-473A-AF04-9C7671FFACAF}">
    <filterColumn colId="0">
      <filters>
        <filter val="The Marketing Miracle"/>
      </filters>
    </filterColumn>
  </autoFilter>
  <hyperlinks>
    <hyperlink ref="B16" r:id="rId1" display="https://www.automateexcel.com/formulas/subtotal-if/" xr:uid="{76FD6CB9-3EA3-4732-A198-35B66973EF59}"/>
  </hyperlink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D65DC-9FD8-4A44-8AFA-C6126243173A}">
  <sheetPr codeName="Sheet3"/>
  <dimension ref="B1:F18"/>
  <sheetViews>
    <sheetView zoomScaleNormal="100" workbookViewId="0">
      <selection activeCell="L26" sqref="L26"/>
    </sheetView>
  </sheetViews>
  <sheetFormatPr defaultRowHeight="15" x14ac:dyDescent="0.25"/>
  <cols>
    <col min="1" max="1" width="6.85546875" customWidth="1"/>
    <col min="2" max="2" width="29.5703125" customWidth="1"/>
    <col min="3" max="3" width="11" customWidth="1"/>
    <col min="4" max="4" width="11.140625" style="16" customWidth="1"/>
    <col min="5" max="5" width="16.85546875" customWidth="1"/>
    <col min="6" max="6" width="10.7109375" customWidth="1"/>
  </cols>
  <sheetData>
    <row r="1" spans="2:6" x14ac:dyDescent="0.25">
      <c r="B1" s="2" t="s">
        <v>1</v>
      </c>
      <c r="C1" s="3" t="s">
        <v>2</v>
      </c>
      <c r="D1" s="4" t="s">
        <v>3</v>
      </c>
      <c r="E1" s="5" t="s">
        <v>22</v>
      </c>
      <c r="F1" s="6">
        <f>SUBTOTAL(3,$D$2:$D$14)</f>
        <v>13</v>
      </c>
    </row>
    <row r="2" spans="2:6" x14ac:dyDescent="0.25">
      <c r="B2" s="8" t="s">
        <v>5</v>
      </c>
      <c r="C2" s="8" t="s">
        <v>6</v>
      </c>
      <c r="D2" s="9" t="s">
        <v>7</v>
      </c>
    </row>
    <row r="3" spans="2:6" x14ac:dyDescent="0.25">
      <c r="B3" s="11" t="s">
        <v>8</v>
      </c>
      <c r="C3" s="11" t="s">
        <v>9</v>
      </c>
      <c r="D3" s="12" t="s">
        <v>10</v>
      </c>
    </row>
    <row r="4" spans="2:6" x14ac:dyDescent="0.25">
      <c r="B4" s="8" t="s">
        <v>8</v>
      </c>
      <c r="C4" s="8" t="s">
        <v>11</v>
      </c>
      <c r="D4" s="9" t="s">
        <v>10</v>
      </c>
    </row>
    <row r="5" spans="2:6" x14ac:dyDescent="0.25">
      <c r="B5" s="11" t="s">
        <v>5</v>
      </c>
      <c r="C5" s="11" t="s">
        <v>12</v>
      </c>
      <c r="D5" s="12" t="s">
        <v>7</v>
      </c>
    </row>
    <row r="6" spans="2:6" x14ac:dyDescent="0.25">
      <c r="B6" s="8" t="s">
        <v>5</v>
      </c>
      <c r="C6" s="8" t="s">
        <v>13</v>
      </c>
      <c r="D6" s="9" t="s">
        <v>10</v>
      </c>
    </row>
    <row r="7" spans="2:6" x14ac:dyDescent="0.25">
      <c r="B7" s="11" t="s">
        <v>8</v>
      </c>
      <c r="C7" s="11" t="s">
        <v>14</v>
      </c>
      <c r="D7" s="12" t="s">
        <v>7</v>
      </c>
    </row>
    <row r="8" spans="2:6" x14ac:dyDescent="0.25">
      <c r="B8" s="8" t="s">
        <v>8</v>
      </c>
      <c r="C8" s="8" t="s">
        <v>15</v>
      </c>
      <c r="D8" s="9" t="s">
        <v>7</v>
      </c>
    </row>
    <row r="9" spans="2:6" x14ac:dyDescent="0.25">
      <c r="B9" s="11" t="s">
        <v>8</v>
      </c>
      <c r="C9" s="11" t="s">
        <v>16</v>
      </c>
      <c r="D9" s="12" t="s">
        <v>7</v>
      </c>
    </row>
    <row r="10" spans="2:6" x14ac:dyDescent="0.25">
      <c r="B10" s="14" t="s">
        <v>5</v>
      </c>
      <c r="C10" s="14" t="s">
        <v>14</v>
      </c>
      <c r="D10" s="9" t="s">
        <v>10</v>
      </c>
    </row>
    <row r="11" spans="2:6" x14ac:dyDescent="0.25">
      <c r="B11" s="11" t="s">
        <v>8</v>
      </c>
      <c r="C11" s="11" t="s">
        <v>17</v>
      </c>
      <c r="D11" s="12" t="s">
        <v>10</v>
      </c>
    </row>
    <row r="12" spans="2:6" x14ac:dyDescent="0.25">
      <c r="B12" s="14" t="s">
        <v>5</v>
      </c>
      <c r="C12" s="14" t="s">
        <v>18</v>
      </c>
      <c r="D12" s="15" t="s">
        <v>7</v>
      </c>
    </row>
    <row r="13" spans="2:6" x14ac:dyDescent="0.25">
      <c r="B13" s="11" t="s">
        <v>8</v>
      </c>
      <c r="C13" s="11" t="s">
        <v>19</v>
      </c>
      <c r="D13" s="12" t="s">
        <v>10</v>
      </c>
    </row>
    <row r="14" spans="2:6" x14ac:dyDescent="0.25">
      <c r="B14" s="14" t="s">
        <v>5</v>
      </c>
      <c r="C14" s="14" t="s">
        <v>20</v>
      </c>
      <c r="D14" s="15" t="s">
        <v>7</v>
      </c>
    </row>
    <row r="16" spans="2:6" x14ac:dyDescent="0.25">
      <c r="B16" s="18" t="s">
        <v>38</v>
      </c>
    </row>
    <row r="18" spans="2:2" x14ac:dyDescent="0.25">
      <c r="B18" s="19" t="s">
        <v>39</v>
      </c>
    </row>
  </sheetData>
  <autoFilter ref="B1:D14" xr:uid="{35B7AAAE-162E-473A-AF04-9C7671FFACAF}"/>
  <hyperlinks>
    <hyperlink ref="B16" r:id="rId1" display="https://www.automateexcel.com/formulas/subtotal-if/" xr:uid="{D4DDB01A-D75A-4489-92F0-67B9998F7C1A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Contents</vt:lpstr>
      <vt:lpstr>St IFS</vt:lpstr>
      <vt:lpstr>St IF</vt:lpstr>
      <vt:lpstr>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Sumer Haj-Ali</dc:creator>
  <cp:lastModifiedBy>StevePC2</cp:lastModifiedBy>
  <dcterms:created xsi:type="dcterms:W3CDTF">2020-07-18T16:40:15Z</dcterms:created>
  <dcterms:modified xsi:type="dcterms:W3CDTF">2021-08-31T20:52:50Z</dcterms:modified>
</cp:coreProperties>
</file>