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filterPrivacy="1" codeName="ThisWorkbook" defaultThemeVersion="124226"/>
  <xr:revisionPtr revIDLastSave="0" documentId="13_ncr:1_{988AA2CF-4D4C-458C-B56D-FEEB5D862AC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Last Business Day of Month" sheetId="1" r:id="rId2"/>
    <sheet name="Last Business Day of Year" sheetId="2" r:id="rId3"/>
    <sheet name="Using WORKDAY and EOMONTH" sheetId="3" r:id="rId4"/>
    <sheet name="Using WORKDAY and &amp; Operator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3" i="1" l="1"/>
  <c r="C4" i="4" l="1"/>
  <c r="C5" i="4"/>
  <c r="C6" i="4"/>
  <c r="C7" i="4"/>
  <c r="C8" i="4"/>
  <c r="C9" i="4"/>
  <c r="C3" i="4"/>
  <c r="C4" i="2"/>
  <c r="C5" i="2"/>
  <c r="C6" i="2"/>
  <c r="C7" i="2"/>
  <c r="C8" i="2"/>
  <c r="C9" i="2"/>
  <c r="D4" i="4" l="1"/>
  <c r="D6" i="4"/>
  <c r="D9" i="4"/>
  <c r="D3" i="4"/>
  <c r="D5" i="4"/>
  <c r="D7" i="4"/>
  <c r="D8" i="4"/>
  <c r="C4" i="3"/>
  <c r="D4" i="3" s="1"/>
  <c r="C5" i="3"/>
  <c r="D5" i="3" s="1"/>
  <c r="C6" i="3"/>
  <c r="D6" i="3" s="1"/>
  <c r="C7" i="3"/>
  <c r="D7" i="3" s="1"/>
  <c r="C8" i="3"/>
  <c r="D8" i="3" s="1"/>
  <c r="C9" i="3"/>
  <c r="D9" i="3" s="1"/>
  <c r="C3" i="3"/>
  <c r="D3" i="3" s="1"/>
  <c r="C9" i="1" l="1"/>
  <c r="C4" i="1"/>
  <c r="C5" i="1"/>
  <c r="C6" i="1"/>
  <c r="C7" i="1"/>
  <c r="C8" i="1"/>
</calcChain>
</file>

<file path=xl/sharedStrings.xml><?xml version="1.0" encoding="utf-8"?>
<sst xmlns="http://schemas.openxmlformats.org/spreadsheetml/2006/main" count="35" uniqueCount="23">
  <si>
    <t>Date</t>
  </si>
  <si>
    <t>Year</t>
  </si>
  <si>
    <t>Last Business Day</t>
  </si>
  <si>
    <t>1st Day of Next Month</t>
  </si>
  <si>
    <t>1st Day of Next Year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</si>
  <si>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</si>
  <si>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</si>
  <si>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</si>
  <si>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</si>
  <si>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</si>
  <si>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</si>
  <si>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</si>
  <si>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</si>
  <si>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</si>
  <si>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</si>
  <si>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</si>
  <si>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Last Business Day of Month</t>
  </si>
  <si>
    <t>Last Business Day of Year</t>
  </si>
  <si>
    <t>Using WORKDAY and EOMONTH</t>
  </si>
  <si>
    <t>Using WORKDAY and &amp; Operator</t>
  </si>
  <si>
    <t>LAST BUSINESS DAY MONTH YEAR</t>
  </si>
  <si>
    <t>automateexcel.com/formulas/last-business-day-month-year/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</si>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</sst>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rgb="FFFBDE2D"/>
      <name val="Courier New"/>
      <family val="3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1" fillId="0" borderId="0" xfId="0" applyFont="1" applyAlignment="1">
      <alignment vertical="center"/>
    </xf>
    <xf numFmtId="15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4" fontId="0" fillId="3" borderId="4" xfId="0" applyNumberFormat="1" applyFont="1" applyFill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14" fontId="0" fillId="4" borderId="4" xfId="0" applyNumberFormat="1" applyFont="1" applyFill="1" applyBorder="1" applyAlignment="1">
      <alignment horizontal="center"/>
    </xf>
    <xf numFmtId="14" fontId="0" fillId="4" borderId="2" xfId="0" applyNumberFormat="1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5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F140B63-7CB1-4DBA-B39F-7EC8774E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2B9CE47-E4FA-4DD3-8FF8-B91C84112A09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FEB2C51-3366-465E-B4F2-97CBDE883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18D4C69-837D-4B18-BD89-BD23533500B3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282575</xdr:colOff>
      <xdr:row>14</xdr:row>
      <xdr:rowOff>152400</xdr:rowOff>
    </xdr:from>
    <xdr:to>
      <xdr:col>4</xdr:col>
      <xdr:colOff>539750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D5AA7-AECB-4B54-B8BE-F1EEE7AE30CB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282575</xdr:colOff>
      <xdr:row>11</xdr:row>
      <xdr:rowOff>152400</xdr:rowOff>
    </xdr:from>
    <xdr:to>
      <xdr:col>5</xdr:col>
      <xdr:colOff>92075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D4078-F23A-4327-95BF-0DD57EA60F02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282575</xdr:colOff>
      <xdr:row>11</xdr:row>
      <xdr:rowOff>152400</xdr:rowOff>
    </xdr:from>
    <xdr:to>
      <xdr:col>4</xdr:col>
      <xdr:colOff>263525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B3E47-C8CD-4865-BCD8-53108B31A805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111125</xdr:colOff>
      <xdr:row>11</xdr:row>
      <xdr:rowOff>152400</xdr:rowOff>
    </xdr:from>
    <xdr:to>
      <xdr:col>3</xdr:col>
      <xdr:colOff>1139825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07D7C-D019-4539-83D6-FEAA9C767B5A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F6638D-BEBC-4FDD-967B-EB8C1A7C29D6}" name="Table1" displayName="Table1" ref="B4:B8" totalsRowShown="0">
  <tableColumns count="1">
    <tableColumn id="1" xr3:uid="{6C4EBE40-CFFA-4D22-94DE-D9AF179460D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10B41C-3B50-4A86-BAEC-A8422DBB6307}" name="Table2" displayName="Table2" ref="F4:F7" totalsRowShown="0" headerRowDxfId="0">
  <tableColumns count="1">
    <tableColumn id="1" xr3:uid="{8C1D5548-C48D-4365-B38E-915D1E65D31A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last-business-day-month-yea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last-business-day-month-year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last-business-day-month-yea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last-business-day-month-yea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last-business-day-month-ye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0167-33A1-453B-835D-1F5739518557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1" t="s">
        <v>20</v>
      </c>
    </row>
    <row r="2" spans="1:6" x14ac:dyDescent="0.25">
      <c r="B2" s="22" t="s">
        <v>21</v>
      </c>
    </row>
    <row r="4" spans="1:6" x14ac:dyDescent="0.25">
      <c r="B4" t="s">
        <v>5</v>
      </c>
      <c r="F4" s="23" t="s">
        <v>6</v>
      </c>
    </row>
    <row r="5" spans="1:6" x14ac:dyDescent="0.25">
      <c r="B5" s="22" t="s">
        <v>16</v>
      </c>
      <c r="F5" s="22" t="s">
        <v>7</v>
      </c>
    </row>
    <row r="6" spans="1:6" x14ac:dyDescent="0.25">
      <c r="B6" s="22" t="s">
        <v>17</v>
      </c>
      <c r="F6" s="22" t="s">
        <v>8</v>
      </c>
    </row>
    <row r="7" spans="1:6" x14ac:dyDescent="0.25">
      <c r="B7" s="22" t="s">
        <v>18</v>
      </c>
      <c r="F7" s="22" t="s">
        <v>9</v>
      </c>
    </row>
    <row r="8" spans="1:6" x14ac:dyDescent="0.25">
      <c r="B8" s="22" t="s">
        <v>19</v>
      </c>
    </row>
    <row r="9" spans="1:6" x14ac:dyDescent="0.25">
      <c r="B9" s="22"/>
    </row>
    <row r="10" spans="1:6" x14ac:dyDescent="0.25">
      <c r="B10" s="22"/>
    </row>
    <row r="12" spans="1:6" x14ac:dyDescent="0.25">
      <c r="F12" s="23"/>
    </row>
    <row r="13" spans="1:6" ht="20.25" thickBot="1" x14ac:dyDescent="0.35">
      <c r="B13" s="24" t="s">
        <v>10</v>
      </c>
    </row>
    <row r="14" spans="1:6" ht="15.75" thickTop="1" x14ac:dyDescent="0.25">
      <c r="B14" s="25" t="s">
        <v>11</v>
      </c>
    </row>
    <row r="37" spans="2:2" x14ac:dyDescent="0.25">
      <c r="B37" s="26" t="s">
        <v>12</v>
      </c>
    </row>
    <row r="38" spans="2:2" x14ac:dyDescent="0.25">
      <c r="B38" s="26" t="s">
        <v>13</v>
      </c>
    </row>
    <row r="39" spans="2:2" x14ac:dyDescent="0.25">
      <c r="B39" s="26" t="s">
        <v>14</v>
      </c>
    </row>
    <row r="47" spans="2:2" x14ac:dyDescent="0.25">
      <c r="B47" s="25" t="s">
        <v>15</v>
      </c>
    </row>
  </sheetData>
  <dataConsolidate/>
  <hyperlinks>
    <hyperlink ref="B2" r:id="rId1" display="https://www.automateexcel.com/formulas/last-business-day-month-year/" xr:uid="{B3D0B085-9C31-4843-9C41-FF4B6B868734}"/>
    <hyperlink ref="F5" r:id="rId2" xr:uid="{97020B3B-3B37-4621-A7FD-C82E22E7B0EF}"/>
    <hyperlink ref="F6" r:id="rId3" xr:uid="{8378F2A4-8AD4-412D-9EA9-886E7FA3324E}"/>
    <hyperlink ref="F7" r:id="rId4" xr:uid="{D0F96D39-4EDD-4D42-826F-417A5E04A9EA}"/>
    <hyperlink ref="B5" location="'Last Business Day of Month'!$A$1" display="Last Business Day of Month" xr:uid="{BF6B833B-36D6-4CB1-A14F-F30B99E0E148}"/>
    <hyperlink ref="B6" location="'Last Business Day of Year'!$A$1" display="Last Business Day of Year" xr:uid="{CEC807CA-39D8-4439-B65C-42F62565BEA1}"/>
    <hyperlink ref="B7" location="'Using WORKDAY and EOMONTH'!$A$1" display="Using WORKDAY and EOMONTH" xr:uid="{4FF6137F-4257-4D5C-82B5-EAC8E1343B18}"/>
    <hyperlink ref="B8" location="'Using WORKDAY and &amp; Operator'!$A$1" display="Using WORKDAY and &amp; Operator" xr:uid="{85273D13-7DCB-4574-B3CA-D9661DCBDDF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E16"/>
  <sheetViews>
    <sheetView showGridLines="0" workbookViewId="0">
      <selection activeCell="B2" sqref="B2:C9"/>
    </sheetView>
  </sheetViews>
  <sheetFormatPr defaultRowHeight="15" x14ac:dyDescent="0.25"/>
  <cols>
    <col min="1" max="1" width="3.85546875" customWidth="1"/>
    <col min="2" max="2" width="16" customWidth="1"/>
    <col min="3" max="3" width="19.7109375" customWidth="1"/>
    <col min="4" max="4" width="11.5703125" customWidth="1"/>
    <col min="5" max="5" width="10.5703125" bestFit="1" customWidth="1"/>
    <col min="6" max="6" width="11.85546875" customWidth="1"/>
  </cols>
  <sheetData>
    <row r="2" spans="2:5" s="20" customFormat="1" x14ac:dyDescent="0.25">
      <c r="B2" s="5" t="s">
        <v>0</v>
      </c>
      <c r="C2" s="5" t="s">
        <v>2</v>
      </c>
    </row>
    <row r="3" spans="2:5" x14ac:dyDescent="0.25">
      <c r="B3" s="6">
        <v>44074</v>
      </c>
      <c r="C3" s="7">
        <f>WORKDAY(EOMONTH(B3,0)+1,-1)</f>
        <v>44074</v>
      </c>
      <c r="D3" s="1"/>
      <c r="E3" s="1"/>
    </row>
    <row r="4" spans="2:5" x14ac:dyDescent="0.25">
      <c r="B4" s="8">
        <v>44100</v>
      </c>
      <c r="C4" s="13">
        <f t="shared" ref="C4:C9" si="0">WORKDAY(EOMONTH(B4,0)+1,-1)</f>
        <v>44104</v>
      </c>
      <c r="D4" s="1"/>
      <c r="E4" s="1"/>
    </row>
    <row r="5" spans="2:5" x14ac:dyDescent="0.25">
      <c r="B5" s="6">
        <v>43955</v>
      </c>
      <c r="C5" s="7">
        <f t="shared" si="0"/>
        <v>43980</v>
      </c>
      <c r="D5" s="1"/>
      <c r="E5" s="1"/>
    </row>
    <row r="6" spans="2:5" x14ac:dyDescent="0.25">
      <c r="B6" s="8">
        <v>44143</v>
      </c>
      <c r="C6" s="13">
        <f t="shared" si="0"/>
        <v>44165</v>
      </c>
      <c r="D6" s="1"/>
      <c r="E6" s="1"/>
    </row>
    <row r="7" spans="2:5" x14ac:dyDescent="0.25">
      <c r="B7" s="6">
        <v>43883</v>
      </c>
      <c r="C7" s="7">
        <f t="shared" si="0"/>
        <v>43889</v>
      </c>
      <c r="D7" s="1"/>
      <c r="E7" s="1"/>
    </row>
    <row r="8" spans="2:5" x14ac:dyDescent="0.25">
      <c r="B8" s="8">
        <v>43860</v>
      </c>
      <c r="C8" s="13">
        <f t="shared" si="0"/>
        <v>43861</v>
      </c>
      <c r="D8" s="1"/>
      <c r="E8" s="1"/>
    </row>
    <row r="9" spans="2:5" x14ac:dyDescent="0.25">
      <c r="B9" s="11">
        <v>44135</v>
      </c>
      <c r="C9" s="12">
        <f t="shared" si="0"/>
        <v>44134</v>
      </c>
      <c r="D9" s="1"/>
      <c r="E9" s="1"/>
    </row>
    <row r="12" spans="2:5" x14ac:dyDescent="0.25">
      <c r="E12" s="1"/>
    </row>
    <row r="14" spans="2:5" x14ac:dyDescent="0.25">
      <c r="B14" s="22" t="s">
        <v>21</v>
      </c>
    </row>
    <row r="16" spans="2:5" x14ac:dyDescent="0.25">
      <c r="B16" s="23" t="s">
        <v>22</v>
      </c>
    </row>
  </sheetData>
  <hyperlinks>
    <hyperlink ref="B14" r:id="rId1" display="https://www.automateexcel.com/formulas/last-business-day-month-year/" xr:uid="{4F46D51B-D0BC-4DEA-A166-172084983F8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K13"/>
  <sheetViews>
    <sheetView showGridLines="0" workbookViewId="0">
      <selection activeCell="H13" sqref="H13"/>
    </sheetView>
  </sheetViews>
  <sheetFormatPr defaultRowHeight="15" x14ac:dyDescent="0.25"/>
  <cols>
    <col min="1" max="1" width="3.85546875" customWidth="1"/>
    <col min="2" max="2" width="16" customWidth="1"/>
    <col min="3" max="3" width="19.7109375" customWidth="1"/>
    <col min="6" max="6" width="9" bestFit="1" customWidth="1"/>
    <col min="7" max="7" width="8.85546875" customWidth="1"/>
  </cols>
  <sheetData>
    <row r="2" spans="2:11" x14ac:dyDescent="0.25">
      <c r="B2" s="4" t="s">
        <v>1</v>
      </c>
      <c r="C2" s="4" t="s">
        <v>2</v>
      </c>
    </row>
    <row r="3" spans="2:11" x14ac:dyDescent="0.25">
      <c r="B3" s="14">
        <v>2020</v>
      </c>
      <c r="C3" s="12">
        <f>WORKDAY("1JAN"&amp;(B3+1),-1)</f>
        <v>44196</v>
      </c>
      <c r="E3" s="3"/>
      <c r="F3" s="3"/>
      <c r="G3" s="1"/>
    </row>
    <row r="4" spans="2:11" ht="14.45" customHeight="1" x14ac:dyDescent="0.25">
      <c r="B4" s="15">
        <v>2017</v>
      </c>
      <c r="C4" s="16">
        <f t="shared" ref="C4:C9" si="0">WORKDAY("1JAN"&amp;(B4+1),-1)</f>
        <v>43098</v>
      </c>
      <c r="K4" s="2"/>
    </row>
    <row r="5" spans="2:11" x14ac:dyDescent="0.25">
      <c r="B5" s="14">
        <v>2014</v>
      </c>
      <c r="C5" s="12">
        <f t="shared" si="0"/>
        <v>42004</v>
      </c>
    </row>
    <row r="6" spans="2:11" x14ac:dyDescent="0.25">
      <c r="B6" s="15">
        <v>2011</v>
      </c>
      <c r="C6" s="16">
        <f t="shared" si="0"/>
        <v>40907</v>
      </c>
    </row>
    <row r="7" spans="2:11" x14ac:dyDescent="0.25">
      <c r="B7" s="14">
        <v>2008</v>
      </c>
      <c r="C7" s="12">
        <f t="shared" si="0"/>
        <v>39813</v>
      </c>
    </row>
    <row r="8" spans="2:11" x14ac:dyDescent="0.25">
      <c r="B8" s="15">
        <v>2005</v>
      </c>
      <c r="C8" s="16">
        <f t="shared" si="0"/>
        <v>38716</v>
      </c>
    </row>
    <row r="9" spans="2:11" x14ac:dyDescent="0.25">
      <c r="B9" s="14">
        <v>2002</v>
      </c>
      <c r="C9" s="12">
        <f t="shared" si="0"/>
        <v>37621</v>
      </c>
    </row>
    <row r="11" spans="2:11" x14ac:dyDescent="0.25">
      <c r="B11" s="22" t="s">
        <v>21</v>
      </c>
    </row>
    <row r="13" spans="2:11" x14ac:dyDescent="0.25">
      <c r="B13" s="23" t="s">
        <v>22</v>
      </c>
    </row>
  </sheetData>
  <hyperlinks>
    <hyperlink ref="B11" r:id="rId1" display="https://www.automateexcel.com/formulas/last-business-day-month-year/" xr:uid="{B1CA4BA3-9F74-41CC-AFD6-12D62BBC038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F13"/>
  <sheetViews>
    <sheetView showGridLines="0" workbookViewId="0">
      <selection activeCell="D3" sqref="D3"/>
    </sheetView>
  </sheetViews>
  <sheetFormatPr defaultRowHeight="15" x14ac:dyDescent="0.25"/>
  <cols>
    <col min="1" max="1" width="3.85546875" customWidth="1"/>
    <col min="2" max="2" width="16" customWidth="1"/>
    <col min="3" max="3" width="19.7109375" customWidth="1"/>
    <col min="4" max="4" width="15.7109375" bestFit="1" customWidth="1"/>
    <col min="6" max="6" width="8.85546875" customWidth="1"/>
  </cols>
  <sheetData>
    <row r="2" spans="2:6" s="20" customFormat="1" ht="30" x14ac:dyDescent="0.25">
      <c r="B2" s="5" t="s">
        <v>0</v>
      </c>
      <c r="C2" s="5" t="s">
        <v>3</v>
      </c>
      <c r="D2" s="19" t="s">
        <v>2</v>
      </c>
    </row>
    <row r="3" spans="2:6" x14ac:dyDescent="0.25">
      <c r="B3" s="6">
        <v>44074</v>
      </c>
      <c r="C3" s="6">
        <f>EOMONTH(B3,0)+1</f>
        <v>44075</v>
      </c>
      <c r="D3" s="7">
        <f>WORKDAY(C3,-1)</f>
        <v>44074</v>
      </c>
    </row>
    <row r="4" spans="2:6" x14ac:dyDescent="0.25">
      <c r="B4" s="8">
        <v>44100</v>
      </c>
      <c r="C4" s="9">
        <f t="shared" ref="C4:C9" si="0">EOMONTH(B4,0)+1</f>
        <v>44105</v>
      </c>
      <c r="D4" s="10">
        <f t="shared" ref="D4:D9" si="1">WORKDAY(C4,-1)</f>
        <v>44104</v>
      </c>
    </row>
    <row r="5" spans="2:6" x14ac:dyDescent="0.25">
      <c r="B5" s="6">
        <v>43955</v>
      </c>
      <c r="C5" s="6">
        <f t="shared" si="0"/>
        <v>43983</v>
      </c>
      <c r="D5" s="7">
        <f t="shared" si="1"/>
        <v>43980</v>
      </c>
    </row>
    <row r="6" spans="2:6" x14ac:dyDescent="0.25">
      <c r="B6" s="8">
        <v>44143</v>
      </c>
      <c r="C6" s="9">
        <f t="shared" si="0"/>
        <v>44166</v>
      </c>
      <c r="D6" s="10">
        <f t="shared" si="1"/>
        <v>44165</v>
      </c>
      <c r="F6" s="1"/>
    </row>
    <row r="7" spans="2:6" x14ac:dyDescent="0.25">
      <c r="B7" s="6">
        <v>43883</v>
      </c>
      <c r="C7" s="6">
        <f t="shared" si="0"/>
        <v>43891</v>
      </c>
      <c r="D7" s="7">
        <f t="shared" si="1"/>
        <v>43889</v>
      </c>
    </row>
    <row r="8" spans="2:6" x14ac:dyDescent="0.25">
      <c r="B8" s="8">
        <v>43860</v>
      </c>
      <c r="C8" s="9">
        <f t="shared" si="0"/>
        <v>43862</v>
      </c>
      <c r="D8" s="10">
        <f t="shared" si="1"/>
        <v>43861</v>
      </c>
    </row>
    <row r="9" spans="2:6" x14ac:dyDescent="0.25">
      <c r="B9" s="11">
        <v>44135</v>
      </c>
      <c r="C9" s="11">
        <f t="shared" si="0"/>
        <v>44136</v>
      </c>
      <c r="D9" s="12">
        <f t="shared" si="1"/>
        <v>44134</v>
      </c>
    </row>
    <row r="11" spans="2:6" x14ac:dyDescent="0.25">
      <c r="B11" s="22" t="s">
        <v>21</v>
      </c>
    </row>
    <row r="13" spans="2:6" x14ac:dyDescent="0.25">
      <c r="B13" s="23" t="s">
        <v>22</v>
      </c>
    </row>
  </sheetData>
  <hyperlinks>
    <hyperlink ref="B11" r:id="rId1" display="https://www.automateexcel.com/formulas/last-business-day-month-year/" xr:uid="{12CAE376-D52F-4788-8AF3-8ACC1A9E678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D13"/>
  <sheetViews>
    <sheetView showGridLines="0" workbookViewId="0">
      <selection activeCell="D11" sqref="D11"/>
    </sheetView>
  </sheetViews>
  <sheetFormatPr defaultRowHeight="15" x14ac:dyDescent="0.25"/>
  <cols>
    <col min="1" max="1" width="3.85546875" customWidth="1"/>
    <col min="2" max="2" width="16" customWidth="1"/>
    <col min="3" max="3" width="22.28515625" customWidth="1"/>
    <col min="4" max="4" width="19.85546875" customWidth="1"/>
  </cols>
  <sheetData>
    <row r="2" spans="2:4" s="20" customFormat="1" ht="30" x14ac:dyDescent="0.25">
      <c r="B2" s="5" t="s">
        <v>1</v>
      </c>
      <c r="C2" s="5" t="s">
        <v>4</v>
      </c>
      <c r="D2" s="19" t="s">
        <v>2</v>
      </c>
    </row>
    <row r="3" spans="2:4" x14ac:dyDescent="0.25">
      <c r="B3" s="14">
        <v>2020</v>
      </c>
      <c r="C3" s="14" t="str">
        <f>"1JAN"&amp;(B3+1)</f>
        <v>1JAN2021</v>
      </c>
      <c r="D3" s="12">
        <f>WORKDAY(C3,-1)</f>
        <v>44196</v>
      </c>
    </row>
    <row r="4" spans="2:4" x14ac:dyDescent="0.25">
      <c r="B4" s="15">
        <v>2017</v>
      </c>
      <c r="C4" s="17" t="str">
        <f t="shared" ref="C4:C9" si="0">"1JAN"&amp;(B4+1)</f>
        <v>1JAN2018</v>
      </c>
      <c r="D4" s="18">
        <f t="shared" ref="D4:D9" si="1">WORKDAY(C4,-1)</f>
        <v>43098</v>
      </c>
    </row>
    <row r="5" spans="2:4" x14ac:dyDescent="0.25">
      <c r="B5" s="14">
        <v>2014</v>
      </c>
      <c r="C5" s="14" t="str">
        <f t="shared" si="0"/>
        <v>1JAN2015</v>
      </c>
      <c r="D5" s="12">
        <f t="shared" si="1"/>
        <v>42004</v>
      </c>
    </row>
    <row r="6" spans="2:4" x14ac:dyDescent="0.25">
      <c r="B6" s="15">
        <v>2011</v>
      </c>
      <c r="C6" s="17" t="str">
        <f t="shared" si="0"/>
        <v>1JAN2012</v>
      </c>
      <c r="D6" s="18">
        <f t="shared" si="1"/>
        <v>40907</v>
      </c>
    </row>
    <row r="7" spans="2:4" x14ac:dyDescent="0.25">
      <c r="B7" s="14">
        <v>2008</v>
      </c>
      <c r="C7" s="14" t="str">
        <f t="shared" si="0"/>
        <v>1JAN2009</v>
      </c>
      <c r="D7" s="12">
        <f t="shared" si="1"/>
        <v>39813</v>
      </c>
    </row>
    <row r="8" spans="2:4" x14ac:dyDescent="0.25">
      <c r="B8" s="15">
        <v>2005</v>
      </c>
      <c r="C8" s="17" t="str">
        <f t="shared" si="0"/>
        <v>1JAN2006</v>
      </c>
      <c r="D8" s="18">
        <f t="shared" si="1"/>
        <v>38716</v>
      </c>
    </row>
    <row r="9" spans="2:4" x14ac:dyDescent="0.25">
      <c r="B9" s="14">
        <v>2002</v>
      </c>
      <c r="C9" s="14" t="str">
        <f t="shared" si="0"/>
        <v>1JAN2003</v>
      </c>
      <c r="D9" s="12">
        <f t="shared" si="1"/>
        <v>37621</v>
      </c>
    </row>
    <row r="11" spans="2:4" x14ac:dyDescent="0.25">
      <c r="B11" s="22" t="s">
        <v>21</v>
      </c>
    </row>
    <row r="13" spans="2:4" x14ac:dyDescent="0.25">
      <c r="B13" s="23" t="s">
        <v>22</v>
      </c>
    </row>
  </sheetData>
  <hyperlinks>
    <hyperlink ref="B11" r:id="rId1" display="https://www.automateexcel.com/formulas/last-business-day-month-year/" xr:uid="{47579380-ECB6-4749-96DC-C0EA541B2DC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Last Business Day of Month</vt:lpstr>
      <vt:lpstr>Last Business Day of Year</vt:lpstr>
      <vt:lpstr>Using WORKDAY and EOMONTH</vt:lpstr>
      <vt:lpstr>Using WORKDAY and &amp; Operator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2021-08-31T20:51:53Z</dcterms:modified>
</cp:coreProperties>
</file>