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CC9D7807-E7F7-4463-87B4-27280FD6EE77}" xr6:coauthVersionLast="47" xr6:coauthVersionMax="47" xr10:uidLastSave="{00000000-0000-0000-0000-000000000000}"/>
  <bookViews>
    <workbookView xWindow="-28920" yWindow="-120" windowWidth="29040" windowHeight="15840" xr2:uid="{9E16FE6F-ABF7-441D-BBC6-CCD87F6B33D4}"/>
  </bookViews>
  <sheets>
    <sheet name="Contents" sheetId="6" r:id="rId1"/>
    <sheet name="Sheet1" sheetId="1" r:id="rId2"/>
    <sheet name="Sheet2" sheetId="2" r:id="rId3"/>
    <sheet name="Sheet3" sheetId="5" r:id="rId4"/>
    <sheet name="Sheet4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1" l="1"/>
  <c r="D5" i="2" l="1"/>
  <c r="D6" i="5" l="1"/>
  <c r="D7" i="5"/>
  <c r="D8" i="5"/>
  <c r="D9" i="5"/>
  <c r="D10" i="5"/>
  <c r="D5" i="5"/>
  <c r="D6" i="1"/>
  <c r="D7" i="1"/>
  <c r="D8" i="1"/>
  <c r="D9" i="1"/>
  <c r="D10" i="1"/>
  <c r="D6" i="2"/>
  <c r="D7" i="2"/>
  <c r="D8" i="2"/>
  <c r="D9" i="2"/>
  <c r="D10" i="2"/>
  <c r="H6" i="3" a="1"/>
  <c r="H6" i="3" s="1"/>
  <c r="E6" i="3"/>
  <c r="E7" i="3"/>
  <c r="E8" i="3"/>
  <c r="E9" i="3"/>
  <c r="E10" i="3"/>
  <c r="E5" i="3"/>
  <c r="H4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<sst xmlns="http://schemas.openxmlformats.org/spreadsheetml/2006/main" count="98" uniqueCount="48">
  <si>
    <t>1st Tut</t>
  </si>
  <si>
    <t>2nd Tut</t>
  </si>
  <si>
    <t>Class Test A</t>
  </si>
  <si>
    <t>Class Test B</t>
  </si>
  <si>
    <t>Exam 1</t>
  </si>
  <si>
    <t>Exam 2</t>
  </si>
  <si>
    <t>Percent Grade</t>
  </si>
  <si>
    <t>Letter Grade</t>
  </si>
  <si>
    <t>A</t>
  </si>
  <si>
    <t>A-</t>
  </si>
  <si>
    <t>B+</t>
  </si>
  <si>
    <t>B-</t>
  </si>
  <si>
    <t>C+</t>
  </si>
  <si>
    <t>C</t>
  </si>
  <si>
    <t>C-</t>
  </si>
  <si>
    <t>D+</t>
  </si>
  <si>
    <t>D</t>
  </si>
  <si>
    <t>D-</t>
  </si>
  <si>
    <t>F</t>
  </si>
  <si>
    <t>Assignment</t>
  </si>
  <si>
    <t>Percentage</t>
  </si>
  <si>
    <t>Grade</t>
  </si>
  <si>
    <t>Marks Achieved</t>
  </si>
  <si>
    <t>Lookup grades</t>
  </si>
  <si>
    <t>Weighted Average</t>
  </si>
  <si>
    <t>Credits Received</t>
  </si>
  <si>
    <t>Standard Average</t>
  </si>
  <si>
    <t>Grade Received</t>
  </si>
  <si>
    <t>Weighting</t>
  </si>
  <si>
    <t>B</t>
  </si>
  <si>
    <t>Table of Contents</t>
  </si>
  <si>
    <t>Other Resources</t>
  </si>
  <si>
    <t>Sheet1</t>
  </si>
  <si>
    <t>Excel Formulas w/Examples</t>
  </si>
  <si>
    <t>Sheet2</t>
  </si>
  <si>
    <t>Excel Boot Camp - Learn Excel inside Excel</t>
  </si>
  <si>
    <t>Sheet3</t>
  </si>
  <si>
    <t>Excel Functions &amp; Formulas Tutorial</t>
  </si>
  <si>
    <t>Sheet4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</si>
  <si>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</si>
  <si>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</si>
  <si>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</si>
  <si>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</si>
  <si>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</si>
  <si>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</si>
  <si>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GRADE FORMULAS</t>
  </si>
  <si>
    <t>automateexcel.com/formulas/grade-formulas/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</si>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</sst>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7">
    <xf numFmtId="0" fontId="0" fillId="0" borderId="0" xfId="0"/>
    <xf numFmtId="9" fontId="0" fillId="0" borderId="0" xfId="0" applyNumberFormat="1"/>
    <xf numFmtId="0" fontId="2" fillId="2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9" fontId="0" fillId="3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9" fontId="0" fillId="0" borderId="1" xfId="0" applyNumberFormat="1" applyFont="1" applyBorder="1" applyAlignment="1">
      <alignment horizontal="center"/>
    </xf>
    <xf numFmtId="10" fontId="0" fillId="3" borderId="1" xfId="1" applyNumberFormat="1" applyFont="1" applyFill="1" applyBorder="1" applyAlignment="1">
      <alignment horizontal="center"/>
    </xf>
    <xf numFmtId="10" fontId="0" fillId="3" borderId="1" xfId="0" applyNumberFormat="1" applyFont="1" applyFill="1" applyBorder="1" applyAlignment="1">
      <alignment horizontal="center"/>
    </xf>
    <xf numFmtId="10" fontId="0" fillId="0" borderId="1" xfId="1" applyNumberFormat="1" applyFont="1" applyBorder="1" applyAlignment="1">
      <alignment horizontal="center"/>
    </xf>
    <xf numFmtId="10" fontId="0" fillId="0" borderId="1" xfId="0" applyNumberFormat="1" applyFont="1" applyBorder="1" applyAlignment="1">
      <alignment horizontal="center"/>
    </xf>
    <xf numFmtId="0" fontId="7" fillId="0" borderId="0" xfId="2" applyFont="1" applyBorder="1"/>
    <xf numFmtId="0" fontId="6" fillId="0" borderId="0" xfId="4"/>
    <xf numFmtId="0" fontId="5" fillId="0" borderId="0" xfId="0" applyFont="1"/>
    <xf numFmtId="0" fontId="3" fillId="0" borderId="2" xfId="2"/>
    <xf numFmtId="0" fontId="4" fillId="0" borderId="0" xfId="3"/>
    <xf numFmtId="0" fontId="5" fillId="0" borderId="0" xfId="0" quotePrefix="1" applyFont="1"/>
  </cellXfs>
  <cellStyles count="5">
    <cellStyle name="Heading 1" xfId="2" builtinId="16"/>
    <cellStyle name="Heading 4" xfId="3" builtinId="19"/>
    <cellStyle name="Hyperlink" xfId="4" builtinId="8"/>
    <cellStyle name="Normal" xfId="0" builtinId="0"/>
    <cellStyle name="Percent" xfId="1" builtinId="5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F1418774-243E-4F6C-98EC-1990CB5DC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62CC3D0C-6BEC-464A-A3DE-930C52909546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69453523-820E-41BC-BE46-210A3350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C6E6A99B-26AF-4A07-8D3A-D5155144891D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187325</xdr:colOff>
      <xdr:row>18</xdr:row>
      <xdr:rowOff>152400</xdr:rowOff>
    </xdr:from>
    <xdr:to>
      <xdr:col>5</xdr:col>
      <xdr:colOff>892175</xdr:colOff>
      <xdr:row>20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A110EBC-BBE4-48A6-A30B-695E6FF8F0EB}"/>
            </a:ext>
          </a:extLst>
        </xdr:cNvPr>
        <xdr:cNvSpPr/>
      </xdr:nvSpPr>
      <xdr:spPr>
        <a:xfrm>
          <a:off x="2921000" y="33051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187325</xdr:colOff>
      <xdr:row>18</xdr:row>
      <xdr:rowOff>152400</xdr:rowOff>
    </xdr:from>
    <xdr:to>
      <xdr:col>5</xdr:col>
      <xdr:colOff>606425</xdr:colOff>
      <xdr:row>20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94340DB-E6BC-49AA-AB75-D88A25E442B9}"/>
            </a:ext>
          </a:extLst>
        </xdr:cNvPr>
        <xdr:cNvSpPr/>
      </xdr:nvSpPr>
      <xdr:spPr>
        <a:xfrm>
          <a:off x="2921000" y="33432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796925</xdr:colOff>
      <xdr:row>12</xdr:row>
      <xdr:rowOff>152400</xdr:rowOff>
    </xdr:from>
    <xdr:to>
      <xdr:col>5</xdr:col>
      <xdr:colOff>368300</xdr:colOff>
      <xdr:row>14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AF5059A-A5A3-48CC-BEC2-6BBE19038EAA}"/>
            </a:ext>
          </a:extLst>
        </xdr:cNvPr>
        <xdr:cNvSpPr/>
      </xdr:nvSpPr>
      <xdr:spPr>
        <a:xfrm>
          <a:off x="2921000" y="21526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415925</xdr:colOff>
      <xdr:row>13</xdr:row>
      <xdr:rowOff>152400</xdr:rowOff>
    </xdr:from>
    <xdr:to>
      <xdr:col>4</xdr:col>
      <xdr:colOff>635000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3D788F-1762-458A-A10B-E9202A9640EC}"/>
            </a:ext>
          </a:extLst>
        </xdr:cNvPr>
        <xdr:cNvSpPr/>
      </xdr:nvSpPr>
      <xdr:spPr>
        <a:xfrm>
          <a:off x="2921000" y="23526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7FCD066-DF52-4FCF-BD28-AFB6945CCBA1}" name="Table1" displayName="Table1" ref="B4:B8" totalsRowShown="0">
  <tableColumns count="1">
    <tableColumn id="1" xr3:uid="{3FD95F41-5021-4F8D-B03C-D3D79848B783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B30C4DB-9E5F-445C-AF59-0FA2D619A1F6}" name="Table2" displayName="Table2" ref="F4:F7" totalsRowShown="0" headerRowDxfId="0">
  <tableColumns count="1">
    <tableColumn id="1" xr3:uid="{3C500D13-AC56-437A-97F3-31B7F352C3F5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grade-formulas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grade-formulas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grade-formulas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grade-formulas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grade-formula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AB16D-8F8D-4789-B679-EBFD7A350078}">
  <sheetPr codeName="Sheet5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1" t="s">
        <v>45</v>
      </c>
    </row>
    <row r="2" spans="1:6" x14ac:dyDescent="0.25">
      <c r="B2" s="12" t="s">
        <v>46</v>
      </c>
    </row>
    <row r="4" spans="1:6" x14ac:dyDescent="0.25">
      <c r="B4" t="s">
        <v>30</v>
      </c>
      <c r="F4" s="13" t="s">
        <v>31</v>
      </c>
    </row>
    <row r="5" spans="1:6" x14ac:dyDescent="0.25">
      <c r="B5" s="12" t="s">
        <v>32</v>
      </c>
      <c r="F5" s="12" t="s">
        <v>33</v>
      </c>
    </row>
    <row r="6" spans="1:6" x14ac:dyDescent="0.25">
      <c r="B6" s="12" t="s">
        <v>34</v>
      </c>
      <c r="F6" s="12" t="s">
        <v>35</v>
      </c>
    </row>
    <row r="7" spans="1:6" x14ac:dyDescent="0.25">
      <c r="B7" s="12" t="s">
        <v>36</v>
      </c>
      <c r="F7" s="12" t="s">
        <v>37</v>
      </c>
    </row>
    <row r="8" spans="1:6" x14ac:dyDescent="0.25">
      <c r="B8" s="12" t="s">
        <v>38</v>
      </c>
    </row>
    <row r="9" spans="1:6" x14ac:dyDescent="0.25">
      <c r="B9" s="12"/>
    </row>
    <row r="10" spans="1:6" x14ac:dyDescent="0.25">
      <c r="B10" s="12"/>
    </row>
    <row r="12" spans="1:6" x14ac:dyDescent="0.25">
      <c r="F12" s="13"/>
    </row>
    <row r="13" spans="1:6" ht="20.25" thickBot="1" x14ac:dyDescent="0.35">
      <c r="B13" s="14" t="s">
        <v>39</v>
      </c>
    </row>
    <row r="14" spans="1:6" ht="15.75" thickTop="1" x14ac:dyDescent="0.25">
      <c r="B14" s="15" t="s">
        <v>40</v>
      </c>
    </row>
    <row r="37" spans="2:2" x14ac:dyDescent="0.25">
      <c r="B37" s="16" t="s">
        <v>41</v>
      </c>
    </row>
    <row r="38" spans="2:2" x14ac:dyDescent="0.25">
      <c r="B38" s="16" t="s">
        <v>42</v>
      </c>
    </row>
    <row r="39" spans="2:2" x14ac:dyDescent="0.25">
      <c r="B39" s="16" t="s">
        <v>43</v>
      </c>
    </row>
    <row r="47" spans="2:2" x14ac:dyDescent="0.25">
      <c r="B47" s="15" t="s">
        <v>44</v>
      </c>
    </row>
  </sheetData>
  <dataConsolidate/>
  <hyperlinks>
    <hyperlink ref="B2" r:id="rId1" display="https://www.automateexcel.com/formulas/grade-formulas/" xr:uid="{B30ADEE3-3E54-43AC-8C83-44D1FD2DB5A7}"/>
    <hyperlink ref="F5" r:id="rId2" xr:uid="{65ADEF6D-F1EA-4B3E-819C-2D4F639A8BA5}"/>
    <hyperlink ref="F6" r:id="rId3" xr:uid="{FF8439A8-C194-4E88-A808-70C870A98ADF}"/>
    <hyperlink ref="F7" r:id="rId4" xr:uid="{23FFD428-71D7-4561-8AA9-8E4D4AB75981}"/>
    <hyperlink ref="B5" location="'Sheet1'!$A$1" display="Sheet1" xr:uid="{5C353889-A4CB-4795-B081-D12822DA1AEF}"/>
    <hyperlink ref="B6" location="'Sheet2'!$A$1" display="Sheet2" xr:uid="{1398EF2F-D998-4845-9E7D-676A92AE7E79}"/>
    <hyperlink ref="B7" location="'Sheet3'!$A$1" display="Sheet3" xr:uid="{3AF0D26C-D06C-4336-87B8-B32A70716BF8}"/>
    <hyperlink ref="B8" location="'Sheet4'!$A$1" display="Sheet4" xr:uid="{B3592AEB-2CC8-4DE6-8D9C-83741245E9D1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BCECF-4928-429A-9AB4-C532613CAED1}">
  <sheetPr codeName="Sheet1"/>
  <dimension ref="B1:G20"/>
  <sheetViews>
    <sheetView showGridLines="0" workbookViewId="0">
      <selection activeCell="H17" sqref="H17"/>
    </sheetView>
  </sheetViews>
  <sheetFormatPr defaultRowHeight="15" x14ac:dyDescent="0.25"/>
  <cols>
    <col min="1" max="1" width="2.5703125" customWidth="1"/>
    <col min="2" max="2" width="16.140625" bestFit="1" customWidth="1"/>
    <col min="3" max="3" width="13.140625" customWidth="1"/>
    <col min="5" max="5" width="4.85546875" customWidth="1"/>
    <col min="6" max="6" width="15.7109375" customWidth="1"/>
    <col min="7" max="7" width="14.140625" customWidth="1"/>
  </cols>
  <sheetData>
    <row r="1" spans="2:7" ht="3.75" customHeight="1" x14ac:dyDescent="0.25"/>
    <row r="2" spans="2:7" x14ac:dyDescent="0.25">
      <c r="B2" t="s">
        <v>22</v>
      </c>
      <c r="F2" t="s">
        <v>23</v>
      </c>
    </row>
    <row r="3" spans="2:7" ht="4.5" customHeight="1" x14ac:dyDescent="0.25"/>
    <row r="4" spans="2:7" x14ac:dyDescent="0.25">
      <c r="B4" s="2" t="s">
        <v>19</v>
      </c>
      <c r="C4" s="2" t="s">
        <v>20</v>
      </c>
      <c r="D4" s="2" t="s">
        <v>21</v>
      </c>
      <c r="F4" s="2" t="s">
        <v>6</v>
      </c>
      <c r="G4" s="2" t="s">
        <v>7</v>
      </c>
    </row>
    <row r="5" spans="2:7" x14ac:dyDescent="0.25">
      <c r="B5" s="3" t="s">
        <v>0</v>
      </c>
      <c r="C5" s="4">
        <v>0.95</v>
      </c>
      <c r="D5" s="4" t="str">
        <f>VLOOKUP(C5,$F$5:$G$16,2,TRUE)</f>
        <v>A</v>
      </c>
      <c r="F5" s="6">
        <v>0.59</v>
      </c>
      <c r="G5" s="5" t="s">
        <v>18</v>
      </c>
    </row>
    <row r="6" spans="2:7" x14ac:dyDescent="0.25">
      <c r="B6" s="5" t="s">
        <v>1</v>
      </c>
      <c r="C6" s="6">
        <v>0.84</v>
      </c>
      <c r="D6" s="6" t="str">
        <f t="shared" ref="D6:D10" si="0">VLOOKUP(C6,$F$5:$G$16,2,TRUE)</f>
        <v>B</v>
      </c>
      <c r="F6" s="4">
        <v>0.6</v>
      </c>
      <c r="G6" s="3" t="s">
        <v>17</v>
      </c>
    </row>
    <row r="7" spans="2:7" x14ac:dyDescent="0.25">
      <c r="B7" s="3" t="s">
        <v>2</v>
      </c>
      <c r="C7" s="4">
        <v>0.77</v>
      </c>
      <c r="D7" s="4" t="str">
        <f t="shared" si="0"/>
        <v>C+</v>
      </c>
      <c r="F7" s="6">
        <v>0.63</v>
      </c>
      <c r="G7" s="5" t="s">
        <v>16</v>
      </c>
    </row>
    <row r="8" spans="2:7" x14ac:dyDescent="0.25">
      <c r="B8" s="5" t="s">
        <v>3</v>
      </c>
      <c r="C8" s="6">
        <v>0.68</v>
      </c>
      <c r="D8" s="6" t="str">
        <f t="shared" si="0"/>
        <v>D+</v>
      </c>
      <c r="F8" s="4">
        <v>0.67</v>
      </c>
      <c r="G8" s="3" t="s">
        <v>15</v>
      </c>
    </row>
    <row r="9" spans="2:7" x14ac:dyDescent="0.25">
      <c r="B9" s="3" t="s">
        <v>4</v>
      </c>
      <c r="C9" s="4">
        <v>0.76</v>
      </c>
      <c r="D9" s="4" t="str">
        <f t="shared" si="0"/>
        <v>C</v>
      </c>
      <c r="F9" s="6">
        <v>0.7</v>
      </c>
      <c r="G9" s="5" t="s">
        <v>14</v>
      </c>
    </row>
    <row r="10" spans="2:7" x14ac:dyDescent="0.25">
      <c r="B10" s="5" t="s">
        <v>5</v>
      </c>
      <c r="C10" s="6">
        <v>0.82</v>
      </c>
      <c r="D10" s="6" t="str">
        <f t="shared" si="0"/>
        <v>B-</v>
      </c>
      <c r="F10" s="4">
        <v>0.73</v>
      </c>
      <c r="G10" s="3" t="s">
        <v>13</v>
      </c>
    </row>
    <row r="11" spans="2:7" x14ac:dyDescent="0.25">
      <c r="F11" s="6">
        <v>0.77</v>
      </c>
      <c r="G11" s="5" t="s">
        <v>12</v>
      </c>
    </row>
    <row r="12" spans="2:7" x14ac:dyDescent="0.25">
      <c r="F12" s="4">
        <v>0.8</v>
      </c>
      <c r="G12" s="3" t="s">
        <v>11</v>
      </c>
    </row>
    <row r="13" spans="2:7" x14ac:dyDescent="0.25">
      <c r="F13" s="6">
        <v>0.83</v>
      </c>
      <c r="G13" s="5" t="s">
        <v>29</v>
      </c>
    </row>
    <row r="14" spans="2:7" x14ac:dyDescent="0.25">
      <c r="F14" s="4">
        <v>0.87</v>
      </c>
      <c r="G14" s="3" t="s">
        <v>10</v>
      </c>
    </row>
    <row r="15" spans="2:7" x14ac:dyDescent="0.25">
      <c r="F15" s="6">
        <v>0.9</v>
      </c>
      <c r="G15" s="5" t="s">
        <v>9</v>
      </c>
    </row>
    <row r="16" spans="2:7" x14ac:dyDescent="0.25">
      <c r="F16" s="4">
        <v>0.93</v>
      </c>
      <c r="G16" s="3" t="s">
        <v>8</v>
      </c>
    </row>
    <row r="18" spans="2:2" x14ac:dyDescent="0.25">
      <c r="B18" s="12" t="s">
        <v>46</v>
      </c>
    </row>
    <row r="20" spans="2:2" x14ac:dyDescent="0.25">
      <c r="B20" s="13" t="s">
        <v>47</v>
      </c>
    </row>
  </sheetData>
  <sortState xmlns:xlrd2="http://schemas.microsoft.com/office/spreadsheetml/2017/richdata2" ref="F5:G16">
    <sortCondition ref="F4"/>
  </sortState>
  <hyperlinks>
    <hyperlink ref="B18" r:id="rId1" display="https://www.automateexcel.com/formulas/grade-formulas/" xr:uid="{81BB4409-A2C7-41E3-84E8-BC69E0415CF9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DD2E6-4B1E-4129-8430-A421DB8B14D0}">
  <sheetPr codeName="Sheet2"/>
  <dimension ref="B1:G20"/>
  <sheetViews>
    <sheetView showGridLines="0" workbookViewId="0">
      <selection activeCell="D5" sqref="D5"/>
    </sheetView>
  </sheetViews>
  <sheetFormatPr defaultRowHeight="15" x14ac:dyDescent="0.25"/>
  <cols>
    <col min="1" max="1" width="2.5703125" customWidth="1"/>
    <col min="2" max="2" width="16.140625" bestFit="1" customWidth="1"/>
    <col min="3" max="3" width="13.140625" customWidth="1"/>
    <col min="6" max="6" width="15.7109375" customWidth="1"/>
    <col min="7" max="7" width="12.140625" bestFit="1" customWidth="1"/>
  </cols>
  <sheetData>
    <row r="1" spans="2:7" ht="6" customHeight="1" x14ac:dyDescent="0.25"/>
    <row r="2" spans="2:7" x14ac:dyDescent="0.25">
      <c r="B2" t="s">
        <v>22</v>
      </c>
      <c r="F2" t="s">
        <v>23</v>
      </c>
    </row>
    <row r="3" spans="2:7" ht="5.25" customHeight="1" x14ac:dyDescent="0.25"/>
    <row r="4" spans="2:7" x14ac:dyDescent="0.25">
      <c r="B4" s="2" t="s">
        <v>19</v>
      </c>
      <c r="C4" s="2" t="s">
        <v>20</v>
      </c>
      <c r="D4" s="2" t="s">
        <v>21</v>
      </c>
      <c r="F4" s="2" t="s">
        <v>6</v>
      </c>
      <c r="G4" s="2" t="s">
        <v>7</v>
      </c>
    </row>
    <row r="5" spans="2:7" x14ac:dyDescent="0.25">
      <c r="B5" s="3" t="s">
        <v>0</v>
      </c>
      <c r="C5" s="4">
        <v>0.95</v>
      </c>
      <c r="D5" s="4" t="str">
        <f>IF(C5&gt;=$F$16,$G$16,IF(C5&gt;=$F$15,$G$15,IF(C5&gt;=$F$14,$G$14,IF(C5&gt;=$F$13,$G$13,IF(C5&gt;=$F$12,$G$9,IF(C5&gt;=$F$11,$G$11,IF(C5&gt;=$F$10,$G$10,IF(C5&gt;=$F$9,$G$9,IF(C5&gt;=$F$8,$G$8,IF(C5&gt;=$F$7,$G$7,IF(C5&gt;=$F$6,$G$6,$G$5)))))))))))</f>
        <v>A</v>
      </c>
      <c r="F5" s="6">
        <v>0.59</v>
      </c>
      <c r="G5" s="5" t="s">
        <v>18</v>
      </c>
    </row>
    <row r="6" spans="2:7" x14ac:dyDescent="0.25">
      <c r="B6" s="5" t="s">
        <v>1</v>
      </c>
      <c r="C6" s="6">
        <v>0.84</v>
      </c>
      <c r="D6" s="6" t="str">
        <f t="shared" ref="D6:D10" si="0">IF(C6&gt;=$F$16,$G$16,IF(C6&gt;=$F$15,$G$15,IF(C6&gt;=$F$14,$G$14,IF(C6&gt;=$F$13,$G$13,IF(C6&gt;=$F$12,$G$9,IF(C6&gt;=$F$11,$G$11,IF(C6&gt;=$F$10,$G$10,IF(C6&gt;=$F$9,$G$9,IF(C6&gt;=$F$8,$G$8,IF(C6&gt;=$F$7,$G$7,IF(C6&gt;=$F$6,$G$6,$G$5)))))))))))</f>
        <v>B+</v>
      </c>
      <c r="F6" s="4">
        <v>0.6</v>
      </c>
      <c r="G6" s="3" t="s">
        <v>17</v>
      </c>
    </row>
    <row r="7" spans="2:7" x14ac:dyDescent="0.25">
      <c r="B7" s="3" t="s">
        <v>2</v>
      </c>
      <c r="C7" s="4">
        <v>0.77</v>
      </c>
      <c r="D7" s="4" t="str">
        <f t="shared" si="0"/>
        <v>C+</v>
      </c>
      <c r="F7" s="6">
        <v>0.63</v>
      </c>
      <c r="G7" s="5" t="s">
        <v>16</v>
      </c>
    </row>
    <row r="8" spans="2:7" x14ac:dyDescent="0.25">
      <c r="B8" s="5" t="s">
        <v>3</v>
      </c>
      <c r="C8" s="6">
        <v>0.71</v>
      </c>
      <c r="D8" s="6" t="str">
        <f t="shared" si="0"/>
        <v>C-</v>
      </c>
      <c r="F8" s="4">
        <v>0.67</v>
      </c>
      <c r="G8" s="3" t="s">
        <v>15</v>
      </c>
    </row>
    <row r="9" spans="2:7" x14ac:dyDescent="0.25">
      <c r="B9" s="3" t="s">
        <v>4</v>
      </c>
      <c r="C9" s="4">
        <v>0.76</v>
      </c>
      <c r="D9" s="4" t="str">
        <f t="shared" si="0"/>
        <v>C</v>
      </c>
      <c r="F9" s="6">
        <v>0.7</v>
      </c>
      <c r="G9" s="5" t="s">
        <v>14</v>
      </c>
    </row>
    <row r="10" spans="2:7" x14ac:dyDescent="0.25">
      <c r="B10" s="5" t="s">
        <v>5</v>
      </c>
      <c r="C10" s="6">
        <v>0.82</v>
      </c>
      <c r="D10" s="6" t="str">
        <f t="shared" si="0"/>
        <v>C-</v>
      </c>
      <c r="F10" s="4">
        <v>0.73</v>
      </c>
      <c r="G10" s="3" t="s">
        <v>13</v>
      </c>
    </row>
    <row r="11" spans="2:7" x14ac:dyDescent="0.25">
      <c r="F11" s="6">
        <v>0.77</v>
      </c>
      <c r="G11" s="5" t="s">
        <v>12</v>
      </c>
    </row>
    <row r="12" spans="2:7" x14ac:dyDescent="0.25">
      <c r="F12" s="4">
        <v>0.8</v>
      </c>
      <c r="G12" s="3" t="s">
        <v>11</v>
      </c>
    </row>
    <row r="13" spans="2:7" x14ac:dyDescent="0.25">
      <c r="F13" s="6">
        <v>0.83</v>
      </c>
      <c r="G13" s="5" t="s">
        <v>10</v>
      </c>
    </row>
    <row r="14" spans="2:7" x14ac:dyDescent="0.25">
      <c r="F14" s="4">
        <v>0.87</v>
      </c>
      <c r="G14" s="3" t="s">
        <v>10</v>
      </c>
    </row>
    <row r="15" spans="2:7" x14ac:dyDescent="0.25">
      <c r="F15" s="6">
        <v>0.9</v>
      </c>
      <c r="G15" s="5" t="s">
        <v>9</v>
      </c>
    </row>
    <row r="16" spans="2:7" x14ac:dyDescent="0.25">
      <c r="F16" s="4">
        <v>0.93</v>
      </c>
      <c r="G16" s="3" t="s">
        <v>8</v>
      </c>
    </row>
    <row r="18" spans="2:2" x14ac:dyDescent="0.25">
      <c r="B18" s="12" t="s">
        <v>46</v>
      </c>
    </row>
    <row r="20" spans="2:2" x14ac:dyDescent="0.25">
      <c r="B20" s="13" t="s">
        <v>47</v>
      </c>
    </row>
  </sheetData>
  <sortState xmlns:xlrd2="http://schemas.microsoft.com/office/spreadsheetml/2017/richdata2" ref="F5:G16">
    <sortCondition ref="F5"/>
  </sortState>
  <hyperlinks>
    <hyperlink ref="B18" r:id="rId1" display="https://www.automateexcel.com/formulas/grade-formulas/" xr:uid="{E33BC48E-B260-4575-A9F9-989DC9BBED08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6220C-8111-44BD-9227-B6CD9371052B}">
  <sheetPr codeName="Sheet3"/>
  <dimension ref="B1:D14"/>
  <sheetViews>
    <sheetView showGridLines="0" workbookViewId="0">
      <selection activeCell="D5" sqref="D5"/>
    </sheetView>
  </sheetViews>
  <sheetFormatPr defaultRowHeight="15" x14ac:dyDescent="0.25"/>
  <cols>
    <col min="1" max="1" width="2.5703125" customWidth="1"/>
    <col min="2" max="2" width="16.140625" bestFit="1" customWidth="1"/>
    <col min="3" max="3" width="13.140625" customWidth="1"/>
    <col min="4" max="4" width="12.7109375" customWidth="1"/>
  </cols>
  <sheetData>
    <row r="1" spans="2:4" ht="3.75" customHeight="1" x14ac:dyDescent="0.25"/>
    <row r="2" spans="2:4" x14ac:dyDescent="0.25">
      <c r="B2" t="s">
        <v>22</v>
      </c>
    </row>
    <row r="3" spans="2:4" ht="3.75" customHeight="1" x14ac:dyDescent="0.25"/>
    <row r="4" spans="2:4" x14ac:dyDescent="0.25">
      <c r="B4" s="2" t="s">
        <v>19</v>
      </c>
      <c r="C4" s="2" t="s">
        <v>20</v>
      </c>
      <c r="D4" s="2" t="s">
        <v>21</v>
      </c>
    </row>
    <row r="5" spans="2:4" x14ac:dyDescent="0.25">
      <c r="B5" s="3" t="s">
        <v>0</v>
      </c>
      <c r="C5" s="4">
        <v>0.95</v>
      </c>
      <c r="D5" s="4" t="str">
        <f>IF(C5&gt;90%,"A", IF(C5&gt;80%,"B", IF(C5&gt;70%,"C", IF(C5&gt;60%, "D", "F"))))</f>
        <v>A</v>
      </c>
    </row>
    <row r="6" spans="2:4" x14ac:dyDescent="0.25">
      <c r="B6" s="5" t="s">
        <v>1</v>
      </c>
      <c r="C6" s="6">
        <v>0.84</v>
      </c>
      <c r="D6" s="6" t="str">
        <f t="shared" ref="D6:D10" si="0">IF(C6&gt;90%,"A", IF(C6&gt;80%,"B", IF(C6&gt;70%,"C", IF(C6&gt;60%, "D", "F"))))</f>
        <v>B</v>
      </c>
    </row>
    <row r="7" spans="2:4" x14ac:dyDescent="0.25">
      <c r="B7" s="3" t="s">
        <v>2</v>
      </c>
      <c r="C7" s="4">
        <v>0.77</v>
      </c>
      <c r="D7" s="4" t="str">
        <f t="shared" si="0"/>
        <v>C</v>
      </c>
    </row>
    <row r="8" spans="2:4" x14ac:dyDescent="0.25">
      <c r="B8" s="5" t="s">
        <v>3</v>
      </c>
      <c r="C8" s="6">
        <v>0.71</v>
      </c>
      <c r="D8" s="6" t="str">
        <f t="shared" si="0"/>
        <v>C</v>
      </c>
    </row>
    <row r="9" spans="2:4" x14ac:dyDescent="0.25">
      <c r="B9" s="3" t="s">
        <v>4</v>
      </c>
      <c r="C9" s="4">
        <v>0.76</v>
      </c>
      <c r="D9" s="4" t="str">
        <f t="shared" si="0"/>
        <v>C</v>
      </c>
    </row>
    <row r="10" spans="2:4" x14ac:dyDescent="0.25">
      <c r="B10" s="5" t="s">
        <v>5</v>
      </c>
      <c r="C10" s="6">
        <v>0.82</v>
      </c>
      <c r="D10" s="6" t="str">
        <f t="shared" si="0"/>
        <v>B</v>
      </c>
    </row>
    <row r="12" spans="2:4" x14ac:dyDescent="0.25">
      <c r="B12" s="12" t="s">
        <v>46</v>
      </c>
    </row>
    <row r="14" spans="2:4" x14ac:dyDescent="0.25">
      <c r="B14" s="13" t="s">
        <v>47</v>
      </c>
    </row>
  </sheetData>
  <hyperlinks>
    <hyperlink ref="B12" r:id="rId1" display="https://www.automateexcel.com/formulas/grade-formulas/" xr:uid="{BAA7BCB4-F137-43E9-A18D-FF998B9FD7F8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ED2FD-6062-4359-A027-9DCAF920D54B}">
  <sheetPr codeName="Sheet4"/>
  <dimension ref="B1:H15"/>
  <sheetViews>
    <sheetView showGridLines="0" workbookViewId="0">
      <selection activeCell="H6" sqref="H6"/>
    </sheetView>
  </sheetViews>
  <sheetFormatPr defaultRowHeight="15" x14ac:dyDescent="0.25"/>
  <cols>
    <col min="1" max="1" width="2.5703125" customWidth="1"/>
    <col min="2" max="2" width="16.140625" bestFit="1" customWidth="1"/>
    <col min="3" max="3" width="18.85546875" customWidth="1"/>
    <col min="4" max="4" width="12.140625" customWidth="1"/>
    <col min="5" max="5" width="17.85546875" customWidth="1"/>
    <col min="6" max="6" width="3.5703125" customWidth="1"/>
    <col min="7" max="7" width="17.85546875" bestFit="1" customWidth="1"/>
  </cols>
  <sheetData>
    <row r="1" spans="2:8" ht="4.5" customHeight="1" x14ac:dyDescent="0.25"/>
    <row r="2" spans="2:8" x14ac:dyDescent="0.25">
      <c r="B2" t="s">
        <v>22</v>
      </c>
    </row>
    <row r="3" spans="2:8" ht="3.75" customHeight="1" x14ac:dyDescent="0.25"/>
    <row r="4" spans="2:8" x14ac:dyDescent="0.25">
      <c r="B4" s="2" t="s">
        <v>19</v>
      </c>
      <c r="C4" s="2" t="s">
        <v>27</v>
      </c>
      <c r="D4" s="2" t="s">
        <v>28</v>
      </c>
      <c r="E4" s="2" t="s">
        <v>25</v>
      </c>
      <c r="G4" s="2" t="s">
        <v>24</v>
      </c>
      <c r="H4" s="6">
        <f>SUM(E5:E10)</f>
        <v>0.7</v>
      </c>
    </row>
    <row r="5" spans="2:8" x14ac:dyDescent="0.25">
      <c r="B5" s="3" t="s">
        <v>0</v>
      </c>
      <c r="C5" s="4">
        <v>0.95</v>
      </c>
      <c r="D5" s="7">
        <v>0.05</v>
      </c>
      <c r="E5" s="8">
        <f>C5*D5</f>
        <v>4.7500000000000001E-2</v>
      </c>
    </row>
    <row r="6" spans="2:8" x14ac:dyDescent="0.25">
      <c r="B6" s="5" t="s">
        <v>1</v>
      </c>
      <c r="C6" s="6">
        <v>0.98</v>
      </c>
      <c r="D6" s="9">
        <v>0.05</v>
      </c>
      <c r="E6" s="10">
        <f t="shared" ref="E6:E10" si="0">C6*D6</f>
        <v>4.9000000000000002E-2</v>
      </c>
      <c r="G6" s="2" t="s">
        <v>26</v>
      </c>
      <c r="H6" s="6" cm="1">
        <f t="array" ref="H6">SUM(C5:C10/6)</f>
        <v>0.78166666666666662</v>
      </c>
    </row>
    <row r="7" spans="2:8" x14ac:dyDescent="0.25">
      <c r="B7" s="3" t="s">
        <v>2</v>
      </c>
      <c r="C7" s="4">
        <v>0.77</v>
      </c>
      <c r="D7" s="7">
        <v>0.1</v>
      </c>
      <c r="E7" s="8">
        <f t="shared" si="0"/>
        <v>7.7000000000000013E-2</v>
      </c>
    </row>
    <row r="8" spans="2:8" x14ac:dyDescent="0.25">
      <c r="B8" s="5" t="s">
        <v>3</v>
      </c>
      <c r="C8" s="6">
        <v>0.68</v>
      </c>
      <c r="D8" s="9">
        <v>0.1</v>
      </c>
      <c r="E8" s="10">
        <f t="shared" si="0"/>
        <v>6.8000000000000005E-2</v>
      </c>
    </row>
    <row r="9" spans="2:8" x14ac:dyDescent="0.25">
      <c r="B9" s="3" t="s">
        <v>4</v>
      </c>
      <c r="C9" s="4">
        <v>0.76</v>
      </c>
      <c r="D9" s="7">
        <v>0.35</v>
      </c>
      <c r="E9" s="8">
        <f t="shared" si="0"/>
        <v>0.26599999999999996</v>
      </c>
    </row>
    <row r="10" spans="2:8" x14ac:dyDescent="0.25">
      <c r="B10" s="5" t="s">
        <v>5</v>
      </c>
      <c r="C10" s="6">
        <v>0.55000000000000004</v>
      </c>
      <c r="D10" s="9">
        <v>0.35</v>
      </c>
      <c r="E10" s="10">
        <f t="shared" si="0"/>
        <v>0.1925</v>
      </c>
    </row>
    <row r="11" spans="2:8" x14ac:dyDescent="0.25">
      <c r="D11" s="1"/>
    </row>
    <row r="13" spans="2:8" x14ac:dyDescent="0.25">
      <c r="B13" s="12" t="s">
        <v>46</v>
      </c>
    </row>
    <row r="15" spans="2:8" x14ac:dyDescent="0.25">
      <c r="B15" s="13" t="s">
        <v>47</v>
      </c>
    </row>
  </sheetData>
  <hyperlinks>
    <hyperlink ref="B13" r:id="rId1" display="https://www.automateexcel.com/formulas/grade-formulas/" xr:uid="{B8726D13-B78E-499C-B710-3F583AE26EE0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Contents</vt:lpstr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MELANIE</dc:creator>
  <cp:lastModifiedBy>StevePC2</cp:lastModifiedBy>
  <dcterms:created xsi:type="dcterms:W3CDTF">2020-12-16T11:15:36Z</dcterms:created>
  <dcterms:modified xsi:type="dcterms:W3CDTF">2021-08-31T20:51:42Z</dcterms:modified>
</cp:coreProperties>
</file>