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7EAD4AEA-4867-42ED-86FF-A6D3A5B0A331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30" r:id="rId1"/>
    <sheet name="MAXIFS" sheetId="25" r:id="rId2"/>
    <sheet name="MAXIFS - 2 conditions" sheetId="28" r:id="rId3"/>
    <sheet name="MINIFS" sheetId="24" r:id="rId4"/>
    <sheet name="MAX IF" sheetId="29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9" l="1" a="1"/>
  <c r="F4" i="29" s="1"/>
  <c r="F3" i="29" a="1"/>
  <c r="F3" i="29" s="1"/>
  <c r="F4" i="25"/>
  <c r="F3" i="25"/>
  <c r="F4" i="24"/>
  <c r="F3" i="24"/>
  <c r="F4" i="28" l="1"/>
  <c r="F3" i="28"/>
</calcChain>
</file>

<file path=xl/sharedStrings.xml><?xml version="1.0" encoding="utf-8"?>
<sst xmlns="http://schemas.openxmlformats.org/spreadsheetml/2006/main" count="73" uniqueCount="24">
  <si>
    <t>A</t>
  </si>
  <si>
    <t>B</t>
  </si>
  <si>
    <t>Product</t>
  </si>
  <si>
    <t>Earliest Sale</t>
  </si>
  <si>
    <t>Sales Date</t>
  </si>
  <si>
    <t>Latest Sale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</si>
  <si>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</si>
  <si>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</si>
  <si>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</si>
  <si>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</si>
  <si>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</si>
  <si>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</si>
  <si>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</si>
  <si>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</si>
  <si>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</si>
  <si>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</si>
  <si>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</si>
  <si>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MAXIFS</t>
  </si>
  <si>
    <t>MAXIFS - 2 conditions</t>
  </si>
  <si>
    <t>MINIFS</t>
  </si>
  <si>
    <t>MAX IF</t>
  </si>
  <si>
    <t>FIND EARLIEST LATEST DATE WITH CRITERIA</t>
  </si>
  <si>
    <t>automateexcel.com/formulas/find-earliest-latest-date-with-criteria/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</si>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</sst>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ED7D3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3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9">
    <xf numFmtId="0" fontId="0" fillId="0" borderId="0" xfId="0"/>
    <xf numFmtId="3" fontId="0" fillId="0" borderId="0" xfId="0" applyNumberFormat="1"/>
    <xf numFmtId="164" fontId="0" fillId="3" borderId="1" xfId="0" applyNumberFormat="1" applyFont="1" applyFill="1" applyBorder="1" applyAlignment="1">
      <alignment horizontal="center" vertical="center"/>
    </xf>
    <xf numFmtId="3" fontId="0" fillId="3" borderId="1" xfId="0" applyNumberFormat="1" applyFont="1" applyFill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164" fontId="0" fillId="5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7" fillId="0" borderId="0" xfId="1" applyFont="1" applyBorder="1"/>
    <xf numFmtId="0" fontId="6" fillId="0" borderId="0" xfId="3"/>
    <xf numFmtId="0" fontId="5" fillId="0" borderId="0" xfId="0" applyFont="1"/>
    <xf numFmtId="0" fontId="3" fillId="0" borderId="3" xfId="1"/>
    <xf numFmtId="0" fontId="4" fillId="0" borderId="0" xfId="2"/>
    <xf numFmtId="0" fontId="5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C5AF4A9A-684D-47C5-82FA-739D27EA9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1FC6B65E-C8B6-4D89-9A89-D65D0B078CFE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F3693006-E302-45BE-957A-93A7DFB58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82EC8E0A-2D2D-4F05-A005-648D32E3AE6F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368300</xdr:colOff>
      <xdr:row>13</xdr:row>
      <xdr:rowOff>152400</xdr:rowOff>
    </xdr:from>
    <xdr:to>
      <xdr:col>6</xdr:col>
      <xdr:colOff>606425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3F07AFB-F95A-455C-8371-5C12B7E60D82}"/>
            </a:ext>
          </a:extLst>
        </xdr:cNvPr>
        <xdr:cNvSpPr/>
      </xdr:nvSpPr>
      <xdr:spPr>
        <a:xfrm>
          <a:off x="2921000" y="26193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368300</xdr:colOff>
      <xdr:row>13</xdr:row>
      <xdr:rowOff>152400</xdr:rowOff>
    </xdr:from>
    <xdr:to>
      <xdr:col>6</xdr:col>
      <xdr:colOff>606425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F731C6-8782-4D19-8871-20CDB0F09C55}"/>
            </a:ext>
          </a:extLst>
        </xdr:cNvPr>
        <xdr:cNvSpPr/>
      </xdr:nvSpPr>
      <xdr:spPr>
        <a:xfrm>
          <a:off x="2921000" y="26193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368300</xdr:colOff>
      <xdr:row>13</xdr:row>
      <xdr:rowOff>152400</xdr:rowOff>
    </xdr:from>
    <xdr:to>
      <xdr:col>6</xdr:col>
      <xdr:colOff>339725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D15D4D4-2D5B-4BF7-9C8B-7B2199A310F5}"/>
            </a:ext>
          </a:extLst>
        </xdr:cNvPr>
        <xdr:cNvSpPr/>
      </xdr:nvSpPr>
      <xdr:spPr>
        <a:xfrm>
          <a:off x="2921000" y="26193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368300</xdr:colOff>
      <xdr:row>13</xdr:row>
      <xdr:rowOff>152400</xdr:rowOff>
    </xdr:from>
    <xdr:to>
      <xdr:col>6</xdr:col>
      <xdr:colOff>606425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4FBB6A-CB80-4372-BC59-20C574FD645B}"/>
            </a:ext>
          </a:extLst>
        </xdr:cNvPr>
        <xdr:cNvSpPr/>
      </xdr:nvSpPr>
      <xdr:spPr>
        <a:xfrm>
          <a:off x="2921000" y="26193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DF071BA-B632-4B25-B7D5-527AFD7C364A}" name="Table1" displayName="Table1" ref="B4:B8" totalsRowShown="0">
  <tableColumns count="1">
    <tableColumn id="1" xr3:uid="{28ADCE02-5757-4541-B236-250387925D81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D5C0D1-4817-4D59-BB17-F70F1F69BE10}" name="Table2" displayName="Table2" ref="F4:F7" totalsRowShown="0" headerRowDxfId="0">
  <tableColumns count="1">
    <tableColumn id="1" xr3:uid="{4534CB78-18D4-4C96-8AFC-ECDD7ADDB7C4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find-earliest-latest-date-with-criteria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find-earliest-latest-date-with-criteria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find-earliest-latest-date-with-criteria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find-earliest-latest-date-with-criteria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find-earliest-latest-date-with-criteri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221EA-BBC8-4D6F-957E-6E82BB5D1DC1}">
  <sheetPr codeName="Sheet5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3" t="s">
        <v>21</v>
      </c>
    </row>
    <row r="2" spans="1:6" x14ac:dyDescent="0.25">
      <c r="B2" s="14" t="s">
        <v>22</v>
      </c>
    </row>
    <row r="4" spans="1:6" x14ac:dyDescent="0.25">
      <c r="B4" t="s">
        <v>6</v>
      </c>
      <c r="F4" s="15" t="s">
        <v>7</v>
      </c>
    </row>
    <row r="5" spans="1:6" x14ac:dyDescent="0.25">
      <c r="B5" s="14" t="s">
        <v>17</v>
      </c>
      <c r="F5" s="14" t="s">
        <v>8</v>
      </c>
    </row>
    <row r="6" spans="1:6" x14ac:dyDescent="0.25">
      <c r="B6" s="14" t="s">
        <v>18</v>
      </c>
      <c r="F6" s="14" t="s">
        <v>9</v>
      </c>
    </row>
    <row r="7" spans="1:6" x14ac:dyDescent="0.25">
      <c r="B7" s="14" t="s">
        <v>19</v>
      </c>
      <c r="F7" s="14" t="s">
        <v>10</v>
      </c>
    </row>
    <row r="8" spans="1:6" x14ac:dyDescent="0.25">
      <c r="B8" s="14" t="s">
        <v>20</v>
      </c>
    </row>
    <row r="9" spans="1:6" x14ac:dyDescent="0.25">
      <c r="B9" s="14"/>
    </row>
    <row r="10" spans="1:6" x14ac:dyDescent="0.25">
      <c r="B10" s="14"/>
    </row>
    <row r="12" spans="1:6" x14ac:dyDescent="0.25">
      <c r="F12" s="15"/>
    </row>
    <row r="13" spans="1:6" ht="20.25" thickBot="1" x14ac:dyDescent="0.35">
      <c r="B13" s="16" t="s">
        <v>11</v>
      </c>
    </row>
    <row r="14" spans="1:6" ht="15.75" thickTop="1" x14ac:dyDescent="0.25">
      <c r="B14" s="17" t="s">
        <v>12</v>
      </c>
    </row>
    <row r="37" spans="2:2" x14ac:dyDescent="0.25">
      <c r="B37" s="18" t="s">
        <v>13</v>
      </c>
    </row>
    <row r="38" spans="2:2" x14ac:dyDescent="0.25">
      <c r="B38" s="18" t="s">
        <v>14</v>
      </c>
    </row>
    <row r="39" spans="2:2" x14ac:dyDescent="0.25">
      <c r="B39" s="18" t="s">
        <v>15</v>
      </c>
    </row>
    <row r="47" spans="2:2" x14ac:dyDescent="0.25">
      <c r="B47" s="17" t="s">
        <v>16</v>
      </c>
    </row>
  </sheetData>
  <dataConsolidate/>
  <hyperlinks>
    <hyperlink ref="B2" r:id="rId1" display="https://www.automateexcel.com/formulas/find-earliest-latest-date-with-criteria/" xr:uid="{58E1A17F-A35D-4678-98C8-BD75FF8D4AA9}"/>
    <hyperlink ref="F5" r:id="rId2" xr:uid="{609591FB-4373-4AAF-B207-54FED84DB996}"/>
    <hyperlink ref="F6" r:id="rId3" xr:uid="{F3414A11-C4A2-478F-AB04-0311F287C888}"/>
    <hyperlink ref="F7" r:id="rId4" xr:uid="{9E1B7588-CEF0-4A7B-8EB3-E0F343433CDC}"/>
    <hyperlink ref="B5" location="'MAXIFS'!$A$1" display="MAXIFS" xr:uid="{97B35888-B295-48CC-9E16-0B32E853B331}"/>
    <hyperlink ref="B6" location="'MAXIFS - 2 conditions'!$A$1" display="MAXIFS - 2 conditions" xr:uid="{E09A56A5-2B5B-4B61-A50C-517A4B65E0C5}"/>
    <hyperlink ref="B7" location="'MINIFS'!$A$1" display="MINIFS" xr:uid="{7BFF0DAC-5693-4481-A18F-89EE6EB6DCBC}"/>
    <hyperlink ref="B8" location="'MAX IF'!$A$1" display="MAX IF" xr:uid="{8A565A7E-EB13-42AD-A2D6-847C1B5CBB38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2493B-AB41-41B3-8C69-2FC6878080E9}">
  <sheetPr codeName="Sheet1"/>
  <dimension ref="B1:F15"/>
  <sheetViews>
    <sheetView showGridLines="0" workbookViewId="0">
      <selection activeCell="F3" sqref="F3:F4"/>
    </sheetView>
  </sheetViews>
  <sheetFormatPr defaultRowHeight="15" x14ac:dyDescent="0.25"/>
  <cols>
    <col min="1" max="1" width="4.85546875" customWidth="1"/>
    <col min="2" max="2" width="12.140625" customWidth="1"/>
    <col min="3" max="3" width="8.140625" customWidth="1"/>
    <col min="4" max="4" width="4.85546875" customWidth="1"/>
    <col min="5" max="5" width="8.28515625" customWidth="1"/>
    <col min="6" max="6" width="11.85546875" customWidth="1"/>
  </cols>
  <sheetData>
    <row r="1" spans="2:6" ht="14.65" customHeight="1" x14ac:dyDescent="0.25"/>
    <row r="2" spans="2:6" s="11" customFormat="1" x14ac:dyDescent="0.25">
      <c r="B2" s="10" t="s">
        <v>4</v>
      </c>
      <c r="C2" s="10" t="s">
        <v>2</v>
      </c>
      <c r="E2" s="12" t="s">
        <v>2</v>
      </c>
      <c r="F2" s="12" t="s">
        <v>5</v>
      </c>
    </row>
    <row r="3" spans="2:6" x14ac:dyDescent="0.25">
      <c r="B3" s="2">
        <v>44211</v>
      </c>
      <c r="C3" s="3" t="s">
        <v>0</v>
      </c>
      <c r="D3" s="1"/>
      <c r="E3" s="6" t="s">
        <v>0</v>
      </c>
      <c r="F3" s="7">
        <f>_xlfn.MAXIFS($B$3:$B$8,$C$3:$C$8,E3)</f>
        <v>44211</v>
      </c>
    </row>
    <row r="4" spans="2:6" x14ac:dyDescent="0.25">
      <c r="B4" s="4">
        <v>44360</v>
      </c>
      <c r="C4" s="5" t="s">
        <v>1</v>
      </c>
      <c r="D4" s="1"/>
      <c r="E4" s="8" t="s">
        <v>1</v>
      </c>
      <c r="F4" s="9">
        <f>_xlfn.MAXIFS($B$3:$B$8,$C$3:$C$8,E4)</f>
        <v>44360</v>
      </c>
    </row>
    <row r="5" spans="2:6" x14ac:dyDescent="0.25">
      <c r="B5" s="2">
        <v>44037</v>
      </c>
      <c r="C5" s="3" t="s">
        <v>0</v>
      </c>
      <c r="D5" s="1"/>
    </row>
    <row r="6" spans="2:6" x14ac:dyDescent="0.25">
      <c r="B6" s="4">
        <v>43951</v>
      </c>
      <c r="C6" s="5" t="s">
        <v>1</v>
      </c>
      <c r="D6" s="1"/>
    </row>
    <row r="7" spans="2:6" x14ac:dyDescent="0.25">
      <c r="B7" s="2">
        <v>43693</v>
      </c>
      <c r="C7" s="3" t="s">
        <v>0</v>
      </c>
      <c r="D7" s="1"/>
    </row>
    <row r="8" spans="2:6" x14ac:dyDescent="0.25">
      <c r="B8" s="4">
        <v>43527</v>
      </c>
      <c r="C8" s="5" t="s">
        <v>1</v>
      </c>
      <c r="D8" s="1"/>
    </row>
    <row r="9" spans="2:6" x14ac:dyDescent="0.25">
      <c r="D9" s="1"/>
    </row>
    <row r="10" spans="2:6" x14ac:dyDescent="0.25">
      <c r="D10" s="1"/>
    </row>
    <row r="11" spans="2:6" x14ac:dyDescent="0.25">
      <c r="D11" s="1"/>
    </row>
    <row r="13" spans="2:6" x14ac:dyDescent="0.25">
      <c r="B13" s="14" t="s">
        <v>22</v>
      </c>
    </row>
    <row r="15" spans="2:6" x14ac:dyDescent="0.25">
      <c r="B15" s="15" t="s">
        <v>23</v>
      </c>
    </row>
  </sheetData>
  <hyperlinks>
    <hyperlink ref="B13" r:id="rId1" display="https://www.automateexcel.com/formulas/find-earliest-latest-date-with-criteria/" xr:uid="{82A8ECF4-9F89-45D8-919E-C42A62CA960D}"/>
  </hyperlinks>
  <pageMargins left="0.7" right="0.7" top="0.75" bottom="0.75" header="0.3" footer="0.3"/>
  <pageSetup orientation="portrait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2FC84-D416-46E6-9173-432AF49194C7}">
  <sheetPr codeName="Sheet2"/>
  <dimension ref="B1:F15"/>
  <sheetViews>
    <sheetView showGridLines="0" workbookViewId="0">
      <selection activeCell="F3" sqref="F3"/>
    </sheetView>
  </sheetViews>
  <sheetFormatPr defaultRowHeight="15" x14ac:dyDescent="0.25"/>
  <cols>
    <col min="1" max="1" width="4.85546875" customWidth="1"/>
    <col min="2" max="2" width="12.140625" customWidth="1"/>
    <col min="3" max="3" width="8.140625" customWidth="1"/>
    <col min="4" max="4" width="4.85546875" customWidth="1"/>
    <col min="5" max="5" width="8.28515625" customWidth="1"/>
    <col min="6" max="6" width="11.85546875" customWidth="1"/>
  </cols>
  <sheetData>
    <row r="1" spans="2:6" ht="14.65" customHeight="1" x14ac:dyDescent="0.25"/>
    <row r="2" spans="2:6" s="11" customFormat="1" x14ac:dyDescent="0.25">
      <c r="B2" s="10" t="s">
        <v>4</v>
      </c>
      <c r="C2" s="10" t="s">
        <v>2</v>
      </c>
      <c r="E2" s="12" t="s">
        <v>2</v>
      </c>
      <c r="F2" s="12" t="s">
        <v>5</v>
      </c>
    </row>
    <row r="3" spans="2:6" x14ac:dyDescent="0.25">
      <c r="B3" s="2">
        <v>44211</v>
      </c>
      <c r="C3" s="3" t="s">
        <v>0</v>
      </c>
      <c r="D3" s="1"/>
      <c r="E3" s="6" t="s">
        <v>0</v>
      </c>
      <c r="F3" s="7">
        <f>_xlfn.MAXIFS(B3:B8,C3:C8,E3,B3:B8,"&lt;"&amp;DATE(2020,12,31))</f>
        <v>44037</v>
      </c>
    </row>
    <row r="4" spans="2:6" x14ac:dyDescent="0.25">
      <c r="B4" s="4">
        <v>44360</v>
      </c>
      <c r="C4" s="5" t="s">
        <v>1</v>
      </c>
      <c r="D4" s="1"/>
      <c r="E4" s="8" t="s">
        <v>1</v>
      </c>
      <c r="F4" s="9">
        <f>_xlfn.MAXIFS(B3:B8,C3:C8,E4,B3:B8,"&lt;"&amp;DATE(2020,12,31))</f>
        <v>43951</v>
      </c>
    </row>
    <row r="5" spans="2:6" x14ac:dyDescent="0.25">
      <c r="B5" s="2">
        <v>44037</v>
      </c>
      <c r="C5" s="3" t="s">
        <v>0</v>
      </c>
      <c r="D5" s="1"/>
    </row>
    <row r="6" spans="2:6" x14ac:dyDescent="0.25">
      <c r="B6" s="4">
        <v>43951</v>
      </c>
      <c r="C6" s="5" t="s">
        <v>1</v>
      </c>
      <c r="D6" s="1"/>
    </row>
    <row r="7" spans="2:6" x14ac:dyDescent="0.25">
      <c r="B7" s="2">
        <v>43693</v>
      </c>
      <c r="C7" s="3" t="s">
        <v>0</v>
      </c>
      <c r="D7" s="1"/>
    </row>
    <row r="8" spans="2:6" x14ac:dyDescent="0.25">
      <c r="B8" s="4">
        <v>43527</v>
      </c>
      <c r="C8" s="5" t="s">
        <v>1</v>
      </c>
      <c r="D8" s="1"/>
    </row>
    <row r="9" spans="2:6" x14ac:dyDescent="0.25">
      <c r="D9" s="1"/>
    </row>
    <row r="10" spans="2:6" x14ac:dyDescent="0.25">
      <c r="D10" s="1"/>
    </row>
    <row r="11" spans="2:6" x14ac:dyDescent="0.25">
      <c r="D11" s="1"/>
    </row>
    <row r="13" spans="2:6" x14ac:dyDescent="0.25">
      <c r="B13" s="14" t="s">
        <v>22</v>
      </c>
    </row>
    <row r="15" spans="2:6" x14ac:dyDescent="0.25">
      <c r="B15" s="15" t="s">
        <v>23</v>
      </c>
    </row>
  </sheetData>
  <hyperlinks>
    <hyperlink ref="B13" r:id="rId1" display="https://www.automateexcel.com/formulas/find-earliest-latest-date-with-criteria/" xr:uid="{4BDE71F1-D7B8-4BEB-865E-BA5022E105DE}"/>
  </hyperlinks>
  <pageMargins left="0.7" right="0.7" top="0.75" bottom="0.75" header="0.3" footer="0.3"/>
  <pageSetup orientation="portrait" verticalDpi="3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7E0F3-E8AD-4E83-B033-99A086BDBC84}">
  <sheetPr codeName="Sheet3"/>
  <dimension ref="B1:F15"/>
  <sheetViews>
    <sheetView showGridLines="0" workbookViewId="0">
      <selection activeCell="F4" sqref="F4"/>
    </sheetView>
  </sheetViews>
  <sheetFormatPr defaultRowHeight="15" x14ac:dyDescent="0.25"/>
  <cols>
    <col min="1" max="1" width="4.85546875" customWidth="1"/>
    <col min="2" max="2" width="12.140625" customWidth="1"/>
    <col min="3" max="3" width="8.140625" customWidth="1"/>
    <col min="4" max="4" width="4.85546875" customWidth="1"/>
    <col min="5" max="5" width="8.28515625" customWidth="1"/>
    <col min="6" max="6" width="15.85546875" customWidth="1"/>
  </cols>
  <sheetData>
    <row r="1" spans="2:6" ht="14.65" customHeight="1" x14ac:dyDescent="0.25"/>
    <row r="2" spans="2:6" s="11" customFormat="1" x14ac:dyDescent="0.25">
      <c r="B2" s="10" t="s">
        <v>4</v>
      </c>
      <c r="C2" s="10" t="s">
        <v>2</v>
      </c>
      <c r="E2" s="12" t="s">
        <v>2</v>
      </c>
      <c r="F2" s="12" t="s">
        <v>3</v>
      </c>
    </row>
    <row r="3" spans="2:6" x14ac:dyDescent="0.25">
      <c r="B3" s="2">
        <v>44211</v>
      </c>
      <c r="C3" s="3" t="s">
        <v>0</v>
      </c>
      <c r="D3" s="1"/>
      <c r="E3" s="6" t="s">
        <v>0</v>
      </c>
      <c r="F3" s="7">
        <f>_xlfn.MINIFS($B$3:$B$8,$C$3:$C$8,E3)</f>
        <v>43693</v>
      </c>
    </row>
    <row r="4" spans="2:6" x14ac:dyDescent="0.25">
      <c r="B4" s="4">
        <v>44360</v>
      </c>
      <c r="C4" s="5" t="s">
        <v>1</v>
      </c>
      <c r="D4" s="1"/>
      <c r="E4" s="8" t="s">
        <v>1</v>
      </c>
      <c r="F4" s="9">
        <f>_xlfn.MINIFS($B$3:$B$8,$C$3:$C$8,E4)</f>
        <v>43527</v>
      </c>
    </row>
    <row r="5" spans="2:6" x14ac:dyDescent="0.25">
      <c r="B5" s="2">
        <v>44037</v>
      </c>
      <c r="C5" s="3" t="s">
        <v>0</v>
      </c>
      <c r="D5" s="1"/>
    </row>
    <row r="6" spans="2:6" x14ac:dyDescent="0.25">
      <c r="B6" s="4">
        <v>43951</v>
      </c>
      <c r="C6" s="5" t="s">
        <v>1</v>
      </c>
      <c r="D6" s="1"/>
    </row>
    <row r="7" spans="2:6" x14ac:dyDescent="0.25">
      <c r="B7" s="2">
        <v>43693</v>
      </c>
      <c r="C7" s="3" t="s">
        <v>0</v>
      </c>
      <c r="D7" s="1"/>
    </row>
    <row r="8" spans="2:6" x14ac:dyDescent="0.25">
      <c r="B8" s="4">
        <v>43527</v>
      </c>
      <c r="C8" s="5" t="s">
        <v>1</v>
      </c>
      <c r="D8" s="1"/>
    </row>
    <row r="9" spans="2:6" x14ac:dyDescent="0.25">
      <c r="D9" s="1"/>
    </row>
    <row r="10" spans="2:6" x14ac:dyDescent="0.25">
      <c r="D10" s="1"/>
    </row>
    <row r="11" spans="2:6" x14ac:dyDescent="0.25">
      <c r="D11" s="1"/>
    </row>
    <row r="13" spans="2:6" x14ac:dyDescent="0.25">
      <c r="B13" s="14" t="s">
        <v>22</v>
      </c>
    </row>
    <row r="15" spans="2:6" x14ac:dyDescent="0.25">
      <c r="B15" s="15" t="s">
        <v>23</v>
      </c>
    </row>
  </sheetData>
  <hyperlinks>
    <hyperlink ref="B13" r:id="rId1" display="https://www.automateexcel.com/formulas/find-earliest-latest-date-with-criteria/" xr:uid="{1535C303-7DEC-4355-AE8B-ABDB99090267}"/>
  </hyperlinks>
  <pageMargins left="0.7" right="0.7" top="0.75" bottom="0.75" header="0.3" footer="0.3"/>
  <pageSetup orientation="portrait" verticalDpi="3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A0721-B4CA-4441-B82E-B6CA7C70FF70}">
  <sheetPr codeName="Sheet4"/>
  <dimension ref="B1:F15"/>
  <sheetViews>
    <sheetView showGridLines="0" workbookViewId="0">
      <selection activeCell="F3" sqref="F3"/>
    </sheetView>
  </sheetViews>
  <sheetFormatPr defaultRowHeight="15" x14ac:dyDescent="0.25"/>
  <cols>
    <col min="1" max="1" width="4.85546875" customWidth="1"/>
    <col min="2" max="2" width="12.140625" customWidth="1"/>
    <col min="3" max="3" width="8.140625" customWidth="1"/>
    <col min="4" max="4" width="4.85546875" customWidth="1"/>
    <col min="5" max="5" width="8.28515625" customWidth="1"/>
    <col min="6" max="6" width="11.85546875" customWidth="1"/>
  </cols>
  <sheetData>
    <row r="1" spans="2:6" ht="14.65" customHeight="1" x14ac:dyDescent="0.25"/>
    <row r="2" spans="2:6" s="11" customFormat="1" x14ac:dyDescent="0.25">
      <c r="B2" s="10" t="s">
        <v>4</v>
      </c>
      <c r="C2" s="10" t="s">
        <v>2</v>
      </c>
      <c r="E2" s="12" t="s">
        <v>2</v>
      </c>
      <c r="F2" s="12" t="s">
        <v>5</v>
      </c>
    </row>
    <row r="3" spans="2:6" x14ac:dyDescent="0.25">
      <c r="B3" s="2">
        <v>44211</v>
      </c>
      <c r="C3" s="3" t="s">
        <v>0</v>
      </c>
      <c r="D3" s="1"/>
      <c r="E3" s="6" t="s">
        <v>0</v>
      </c>
      <c r="F3" s="7">
        <f t="array" ref="F3">MAX(IF(C3:C8=E3,B3:B8))</f>
        <v>44211</v>
      </c>
    </row>
    <row r="4" spans="2:6" x14ac:dyDescent="0.25">
      <c r="B4" s="4">
        <v>44360</v>
      </c>
      <c r="C4" s="5" t="s">
        <v>1</v>
      </c>
      <c r="D4" s="1"/>
      <c r="E4" s="8" t="s">
        <v>1</v>
      </c>
      <c r="F4" s="9">
        <f t="array" ref="F4">MAX(IF(C3:C8=E4,B3:B8))</f>
        <v>44360</v>
      </c>
    </row>
    <row r="5" spans="2:6" x14ac:dyDescent="0.25">
      <c r="B5" s="2">
        <v>44037</v>
      </c>
      <c r="C5" s="3" t="s">
        <v>0</v>
      </c>
      <c r="D5" s="1"/>
    </row>
    <row r="6" spans="2:6" x14ac:dyDescent="0.25">
      <c r="B6" s="4">
        <v>43951</v>
      </c>
      <c r="C6" s="5" t="s">
        <v>1</v>
      </c>
      <c r="D6" s="1"/>
    </row>
    <row r="7" spans="2:6" x14ac:dyDescent="0.25">
      <c r="B7" s="2">
        <v>43693</v>
      </c>
      <c r="C7" s="3" t="s">
        <v>0</v>
      </c>
      <c r="D7" s="1"/>
    </row>
    <row r="8" spans="2:6" x14ac:dyDescent="0.25">
      <c r="B8" s="4">
        <v>43527</v>
      </c>
      <c r="C8" s="5" t="s">
        <v>1</v>
      </c>
      <c r="D8" s="1"/>
    </row>
    <row r="9" spans="2:6" x14ac:dyDescent="0.25">
      <c r="D9" s="1"/>
    </row>
    <row r="10" spans="2:6" x14ac:dyDescent="0.25">
      <c r="D10" s="1"/>
    </row>
    <row r="11" spans="2:6" x14ac:dyDescent="0.25">
      <c r="D11" s="1"/>
    </row>
    <row r="13" spans="2:6" x14ac:dyDescent="0.25">
      <c r="B13" s="14" t="s">
        <v>22</v>
      </c>
    </row>
    <row r="15" spans="2:6" x14ac:dyDescent="0.25">
      <c r="B15" s="15" t="s">
        <v>23</v>
      </c>
    </row>
  </sheetData>
  <hyperlinks>
    <hyperlink ref="B13" r:id="rId1" display="https://www.automateexcel.com/formulas/find-earliest-latest-date-with-criteria/" xr:uid="{4C069BB4-B124-44E2-A613-2523011F5A43}"/>
  </hyperlinks>
  <pageMargins left="0.7" right="0.7" top="0.75" bottom="0.75" header="0.3" footer="0.3"/>
  <pageSetup orientation="portrait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MAXIFS</vt:lpstr>
      <vt:lpstr>MAXIFS - 2 conditions</vt:lpstr>
      <vt:lpstr>MINIFS</vt:lpstr>
      <vt:lpstr>MAX IF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 Salt</dc:creator>
  <cp:keywords/>
  <dc:description/>
  <cp:lastModifiedBy>StevePC2</cp:lastModifiedBy>
  <cp:revision/>
  <dcterms:created xsi:type="dcterms:W3CDTF">2020-09-04T08:48:56Z</dcterms:created>
  <dcterms:modified xsi:type="dcterms:W3CDTF">2021-08-31T20:51:33Z</dcterms:modified>
  <cp:category/>
  <cp:contentStatus/>
</cp:coreProperties>
</file>