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38536A5D-AA0D-45BC-A251-17D3BF17013D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5" r:id="rId1"/>
    <sheet name="LU" sheetId="4" r:id="rId2"/>
    <sheet name="SP LU" sheetId="3" r:id="rId3"/>
  </sheets>
  <definedNames>
    <definedName name="_xlnm._FilterDatabase" localSheetId="1" hidden="1">LU!$B$1:$C$7</definedName>
    <definedName name="_xlnm._FilterDatabase" localSheetId="2" hidden="1">'SP LU'!$B$1:$C$7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" l="1" a="1"/>
  <c r="F2" i="3" s="1"/>
  <c r="F2" i="4" l="1" a="1"/>
  <c r="F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<sst xmlns="http://schemas.openxmlformats.org/spreadsheetml/2006/main" count="41" uniqueCount="24">
  <si>
    <t>xyzd00</t>
  </si>
  <si>
    <t>XYZd00</t>
  </si>
  <si>
    <t>abCm00</t>
  </si>
  <si>
    <t>ABcM00</t>
  </si>
  <si>
    <t>ghCm00</t>
  </si>
  <si>
    <t>gHCM00</t>
  </si>
  <si>
    <t>Item ID</t>
  </si>
  <si>
    <t>Price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</si>
  <si>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</si>
  <si>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</si>
  <si>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</si>
  <si>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</si>
  <si>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</si>
  <si>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</si>
  <si>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</si>
  <si>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</si>
  <si>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</si>
  <si>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</si>
  <si>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</si>
  <si>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LU</t>
  </si>
  <si>
    <t>SP LU</t>
  </si>
  <si>
    <t>EXCEL CASE SENSITIVE LOOKUP</t>
  </si>
  <si>
    <t>automateexcel.com/formulas/excel-case-sensitive-lookup/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</si>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</sst>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5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0" fontId="2" fillId="2" borderId="1" xfId="0" applyFont="1" applyFill="1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horizontal="left"/>
    </xf>
    <xf numFmtId="9" fontId="2" fillId="2" borderId="2" xfId="1" applyFont="1" applyFill="1" applyBorder="1" applyAlignment="1">
      <alignment horizontal="center"/>
    </xf>
    <xf numFmtId="44" fontId="0" fillId="0" borderId="0" xfId="2" applyFont="1" applyAlignment="1">
      <alignment horizontal="center"/>
    </xf>
    <xf numFmtId="0" fontId="0" fillId="0" borderId="1" xfId="0" applyFill="1" applyBorder="1"/>
    <xf numFmtId="44" fontId="0" fillId="0" borderId="2" xfId="2" applyNumberFormat="1" applyFont="1" applyFill="1" applyBorder="1" applyAlignment="1">
      <alignment horizontal="center"/>
    </xf>
    <xf numFmtId="0" fontId="0" fillId="0" borderId="3" xfId="0" applyFill="1" applyBorder="1"/>
    <xf numFmtId="44" fontId="0" fillId="0" borderId="4" xfId="2" applyNumberFormat="1" applyFont="1" applyFill="1" applyBorder="1" applyAlignment="1">
      <alignment horizontal="center"/>
    </xf>
    <xf numFmtId="0" fontId="2" fillId="3" borderId="1" xfId="0" applyFont="1" applyFill="1" applyBorder="1"/>
    <xf numFmtId="9" fontId="2" fillId="3" borderId="2" xfId="1" applyFont="1" applyFill="1" applyBorder="1" applyAlignment="1">
      <alignment horizontal="center"/>
    </xf>
    <xf numFmtId="0" fontId="7" fillId="0" borderId="0" xfId="3" applyFont="1" applyBorder="1"/>
    <xf numFmtId="0" fontId="6" fillId="0" borderId="0" xfId="5"/>
    <xf numFmtId="0" fontId="5" fillId="0" borderId="0" xfId="0" applyFont="1"/>
    <xf numFmtId="0" fontId="3" fillId="0" borderId="5" xfId="3"/>
    <xf numFmtId="0" fontId="4" fillId="0" borderId="0" xfId="4"/>
    <xf numFmtId="0" fontId="5" fillId="0" borderId="0" xfId="0" quotePrefix="1" applyFont="1"/>
  </cellXfs>
  <cellStyles count="6">
    <cellStyle name="Currency" xfId="2" builtinId="4"/>
    <cellStyle name="Heading 1" xfId="3" builtinId="16"/>
    <cellStyle name="Heading 4" xfId="4" builtinId="19"/>
    <cellStyle name="Hyperlink" xfId="5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F1A1AA99-7DE0-4A8B-8229-50AFA950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750C5BF-1F91-4127-AFE0-69B744F64AE7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7C4201CD-10BB-4F71-A8C8-3CE069A01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491247A5-9297-4445-A7C0-4096B66DD52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9</xdr:row>
      <xdr:rowOff>152400</xdr:rowOff>
    </xdr:from>
    <xdr:to>
      <xdr:col>5</xdr:col>
      <xdr:colOff>301625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79DFA6-4853-46CC-9ADC-C9566E2A5788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9</xdr:row>
      <xdr:rowOff>152400</xdr:rowOff>
    </xdr:from>
    <xdr:to>
      <xdr:col>5</xdr:col>
      <xdr:colOff>301625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85642E-8411-48BE-83C0-F9295201FB63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117989-0071-4E7F-9572-5560AECFE5B0}" name="Table1" displayName="Table1" ref="B4:B6" totalsRowShown="0">
  <tableColumns count="1">
    <tableColumn id="1" xr3:uid="{267ADD73-9321-473B-934D-BA091096CF37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B5CF01-C12A-45F6-AEB3-8FCE1F02D0C6}" name="Table2" displayName="Table2" ref="F4:F7" totalsRowShown="0" headerRowDxfId="0">
  <tableColumns count="1">
    <tableColumn id="1" xr3:uid="{1C362A6C-3CE6-45DC-8F73-48C3C1527514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excel-case-sensitive-lookup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excel-case-sensitive-lookup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excel-case-sensitive-looku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377C9-79BC-4CB2-928C-51B1DF8C67FB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3" t="s">
        <v>21</v>
      </c>
    </row>
    <row r="2" spans="1:6" x14ac:dyDescent="0.25">
      <c r="B2" s="14" t="s">
        <v>22</v>
      </c>
    </row>
    <row r="4" spans="1:6" x14ac:dyDescent="0.25">
      <c r="B4" t="s">
        <v>8</v>
      </c>
      <c r="F4" s="15" t="s">
        <v>9</v>
      </c>
    </row>
    <row r="5" spans="1:6" x14ac:dyDescent="0.25">
      <c r="B5" s="14" t="s">
        <v>19</v>
      </c>
      <c r="F5" s="14" t="s">
        <v>10</v>
      </c>
    </row>
    <row r="6" spans="1:6" x14ac:dyDescent="0.25">
      <c r="B6" s="14" t="s">
        <v>20</v>
      </c>
      <c r="F6" s="14" t="s">
        <v>11</v>
      </c>
    </row>
    <row r="7" spans="1:6" x14ac:dyDescent="0.25">
      <c r="B7" s="14"/>
      <c r="F7" s="14" t="s">
        <v>12</v>
      </c>
    </row>
    <row r="8" spans="1:6" x14ac:dyDescent="0.25">
      <c r="B8" s="14"/>
    </row>
    <row r="9" spans="1:6" x14ac:dyDescent="0.25">
      <c r="B9" s="14"/>
    </row>
    <row r="10" spans="1:6" x14ac:dyDescent="0.25">
      <c r="B10" s="14"/>
    </row>
    <row r="12" spans="1:6" x14ac:dyDescent="0.25">
      <c r="F12" s="15"/>
    </row>
    <row r="13" spans="1:6" ht="20.25" thickBot="1" x14ac:dyDescent="0.35">
      <c r="B13" s="16" t="s">
        <v>13</v>
      </c>
    </row>
    <row r="14" spans="1:6" ht="15.75" thickTop="1" x14ac:dyDescent="0.25">
      <c r="B14" s="17" t="s">
        <v>14</v>
      </c>
    </row>
    <row r="37" spans="2:2" x14ac:dyDescent="0.25">
      <c r="B37" s="18" t="s">
        <v>15</v>
      </c>
    </row>
    <row r="38" spans="2:2" x14ac:dyDescent="0.25">
      <c r="B38" s="18" t="s">
        <v>16</v>
      </c>
    </row>
    <row r="39" spans="2:2" x14ac:dyDescent="0.25">
      <c r="B39" s="18" t="s">
        <v>17</v>
      </c>
    </row>
    <row r="47" spans="2:2" x14ac:dyDescent="0.25">
      <c r="B47" s="17" t="s">
        <v>18</v>
      </c>
    </row>
  </sheetData>
  <dataConsolidate/>
  <hyperlinks>
    <hyperlink ref="B2" r:id="rId1" display="https://www.automateexcel.com/formulas/excel-case-sensitive-lookup/" xr:uid="{493A1A98-BB60-4222-A1F6-E86B3A45C8BC}"/>
    <hyperlink ref="F5" r:id="rId2" xr:uid="{40542A91-A2CB-4CD6-B0BB-6BC6EC718F3E}"/>
    <hyperlink ref="F6" r:id="rId3" xr:uid="{8A99C2E2-B8FB-4B38-91FC-4AC118A861B4}"/>
    <hyperlink ref="F7" r:id="rId4" xr:uid="{4E728B5B-2610-4DEC-980C-795C1CAC0B81}"/>
    <hyperlink ref="B5" location="'LU'!$A$1" display="LU" xr:uid="{46C51172-153A-467F-90C6-92FC8CB38483}"/>
    <hyperlink ref="B6" location="'SP LU'!$A$1" display="SP LU" xr:uid="{F82AA07A-57AE-4CD3-90C4-CD5801B61327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A1BBB-5D6E-4995-8F86-718C4A145DBC}">
  <sheetPr codeName="Sheet1"/>
  <dimension ref="B1:F11"/>
  <sheetViews>
    <sheetView zoomScaleNormal="100" workbookViewId="0">
      <selection activeCell="F2" sqref="F2"/>
    </sheetView>
  </sheetViews>
  <sheetFormatPr defaultRowHeight="15" x14ac:dyDescent="0.25"/>
  <cols>
    <col min="1" max="1" width="6.85546875" customWidth="1"/>
    <col min="2" max="2" width="15.7109375" customWidth="1"/>
    <col min="3" max="3" width="11.7109375" style="2" customWidth="1"/>
    <col min="4" max="4" width="7.140625" customWidth="1"/>
    <col min="5" max="5" width="13.28515625" style="4" customWidth="1"/>
    <col min="6" max="6" width="10.7109375" customWidth="1"/>
  </cols>
  <sheetData>
    <row r="1" spans="2:6" x14ac:dyDescent="0.25">
      <c r="B1" s="1" t="s">
        <v>6</v>
      </c>
      <c r="C1" s="5" t="s">
        <v>7</v>
      </c>
      <c r="E1" s="11" t="s">
        <v>6</v>
      </c>
      <c r="F1" s="12" t="s">
        <v>7</v>
      </c>
    </row>
    <row r="2" spans="2:6" x14ac:dyDescent="0.25">
      <c r="B2" s="7" t="s">
        <v>2</v>
      </c>
      <c r="C2" s="8">
        <v>83</v>
      </c>
      <c r="E2" s="3" t="s">
        <v>1</v>
      </c>
      <c r="F2" s="6" cm="1">
        <f t="array" ref="F2">LOOKUP(TRUE,EXACT($B$2:$B$7,$E$2),$C$2:$C$7)</f>
        <v>4</v>
      </c>
    </row>
    <row r="3" spans="2:6" x14ac:dyDescent="0.25">
      <c r="B3" s="7" t="s">
        <v>4</v>
      </c>
      <c r="C3" s="8">
        <v>74</v>
      </c>
    </row>
    <row r="4" spans="2:6" x14ac:dyDescent="0.25">
      <c r="B4" s="7" t="s">
        <v>3</v>
      </c>
      <c r="C4" s="8">
        <v>45</v>
      </c>
    </row>
    <row r="5" spans="2:6" x14ac:dyDescent="0.25">
      <c r="B5" s="7" t="s">
        <v>5</v>
      </c>
      <c r="C5" s="8">
        <v>23</v>
      </c>
    </row>
    <row r="6" spans="2:6" x14ac:dyDescent="0.25">
      <c r="B6" s="7" t="s">
        <v>0</v>
      </c>
      <c r="C6" s="8">
        <v>16</v>
      </c>
    </row>
    <row r="7" spans="2:6" x14ac:dyDescent="0.25">
      <c r="B7" s="9" t="s">
        <v>1</v>
      </c>
      <c r="C7" s="10">
        <v>4</v>
      </c>
    </row>
    <row r="9" spans="2:6" x14ac:dyDescent="0.25">
      <c r="B9" s="14" t="s">
        <v>22</v>
      </c>
    </row>
    <row r="11" spans="2:6" x14ac:dyDescent="0.25">
      <c r="B11" s="15" t="s">
        <v>23</v>
      </c>
    </row>
  </sheetData>
  <autoFilter ref="B1:C7" xr:uid="{35B7AAAE-162E-473A-AF04-9C7671FFACAF}">
    <sortState xmlns:xlrd2="http://schemas.microsoft.com/office/spreadsheetml/2017/richdata2" ref="B2:C7">
      <sortCondition descending="1" ref="C1:C7"/>
    </sortState>
  </autoFilter>
  <hyperlinks>
    <hyperlink ref="B9" r:id="rId1" display="https://www.automateexcel.com/formulas/excel-case-sensitive-lookup/" xr:uid="{1B1BC4D6-0290-4C73-9CE9-151067DC488B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D65DC-9FD8-4A44-8AFA-C6126243173A}">
  <sheetPr codeName="Sheet2"/>
  <dimension ref="B1:F11"/>
  <sheetViews>
    <sheetView zoomScaleNormal="100" workbookViewId="0">
      <selection activeCell="F2" sqref="F2"/>
    </sheetView>
  </sheetViews>
  <sheetFormatPr defaultRowHeight="15" x14ac:dyDescent="0.25"/>
  <cols>
    <col min="1" max="1" width="6.85546875" customWidth="1"/>
    <col min="2" max="2" width="15.7109375" customWidth="1"/>
    <col min="3" max="3" width="11.7109375" style="2" customWidth="1"/>
    <col min="4" max="4" width="7.140625" customWidth="1"/>
    <col min="5" max="5" width="13.28515625" style="4" customWidth="1"/>
    <col min="6" max="6" width="10.7109375" customWidth="1"/>
  </cols>
  <sheetData>
    <row r="1" spans="2:6" x14ac:dyDescent="0.25">
      <c r="B1" s="1" t="s">
        <v>6</v>
      </c>
      <c r="C1" s="5" t="s">
        <v>7</v>
      </c>
      <c r="E1" s="11" t="s">
        <v>6</v>
      </c>
      <c r="F1" s="12" t="s">
        <v>7</v>
      </c>
    </row>
    <row r="2" spans="2:6" x14ac:dyDescent="0.25">
      <c r="B2" s="7" t="s">
        <v>0</v>
      </c>
      <c r="C2" s="8">
        <v>16</v>
      </c>
      <c r="E2" s="3" t="s">
        <v>1</v>
      </c>
      <c r="F2" s="6" cm="1">
        <f t="array" ref="F2">SUMPRODUCT(--(EXACT($E$2,$B$2:$B$7)),$C$2:$C$7)</f>
        <v>4</v>
      </c>
    </row>
    <row r="3" spans="2:6" x14ac:dyDescent="0.25">
      <c r="B3" s="7" t="s">
        <v>1</v>
      </c>
      <c r="C3" s="8">
        <v>4</v>
      </c>
    </row>
    <row r="4" spans="2:6" x14ac:dyDescent="0.25">
      <c r="B4" s="7" t="s">
        <v>2</v>
      </c>
      <c r="C4" s="8">
        <v>83</v>
      </c>
    </row>
    <row r="5" spans="2:6" x14ac:dyDescent="0.25">
      <c r="B5" s="7" t="s">
        <v>3</v>
      </c>
      <c r="C5" s="8">
        <v>45</v>
      </c>
    </row>
    <row r="6" spans="2:6" x14ac:dyDescent="0.25">
      <c r="B6" s="7" t="s">
        <v>4</v>
      </c>
      <c r="C6" s="8">
        <v>74</v>
      </c>
    </row>
    <row r="7" spans="2:6" x14ac:dyDescent="0.25">
      <c r="B7" s="9" t="s">
        <v>5</v>
      </c>
      <c r="C7" s="10">
        <v>23</v>
      </c>
    </row>
    <row r="9" spans="2:6" x14ac:dyDescent="0.25">
      <c r="B9" s="14" t="s">
        <v>22</v>
      </c>
    </row>
    <row r="11" spans="2:6" x14ac:dyDescent="0.25">
      <c r="B11" s="15" t="s">
        <v>23</v>
      </c>
    </row>
  </sheetData>
  <autoFilter ref="B1:C7" xr:uid="{35B7AAAE-162E-473A-AF04-9C7671FFACAF}"/>
  <hyperlinks>
    <hyperlink ref="B9" r:id="rId1" display="https://www.automateexcel.com/formulas/excel-case-sensitive-lookup/" xr:uid="{634DDCE7-3DE3-4D30-8C45-0596E023CE53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LU</vt:lpstr>
      <vt:lpstr>SP 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2021-08-31T20:51:25Z</dcterms:modified>
</cp:coreProperties>
</file>