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5DD335BE-AD05-40F9-ABCA-80D1EB1598D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4" r:id="rId1"/>
    <sheet name="Dates BW Days" sheetId="14" r:id="rId2"/>
    <sheet name="DATE-Serial-number" sheetId="55" r:id="rId3"/>
    <sheet name="Subtract-dates" sheetId="56" r:id="rId4"/>
    <sheet name="Subtract-dates-Negative" sheetId="57" r:id="rId5"/>
    <sheet name="Subtract-dates-ABS" sheetId="58" r:id="rId6"/>
    <sheet name="TIME-Serial-number" sheetId="59" r:id="rId7"/>
    <sheet name="subtract a Date and Time" sheetId="60" r:id="rId8"/>
    <sheet name="Trunc-Date" sheetId="61" r:id="rId9"/>
    <sheet name="Days for 4 months" sheetId="64" r:id="rId10"/>
    <sheet name="Days for 4 months  ABS" sheetId="66" r:id="rId11"/>
    <sheet name="Days 360 for 4 months" sheetId="65" r:id="rId12"/>
    <sheet name="DATEDIF" sheetId="67" r:id="rId13"/>
    <sheet name="DATEDIF_Error" sheetId="68" r:id="rId14"/>
    <sheet name="DATEDIF Table" sheetId="69" r:id="rId15"/>
    <sheet name="since a date" sheetId="71" r:id="rId16"/>
    <sheet name="until a date" sheetId="70" r:id="rId17"/>
    <sheet name="NETWORKDAYS" sheetId="73" r:id="rId18"/>
    <sheet name="NETWORKDAYS With Holidays" sheetId="72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61" l="1"/>
  <c r="D4" i="72" l="1"/>
  <c r="D3" i="58"/>
  <c r="D4" i="73"/>
  <c r="C3" i="70"/>
  <c r="C3" i="71"/>
  <c r="D3" i="67"/>
  <c r="D3" i="65"/>
  <c r="D3" i="66"/>
  <c r="D3" i="64"/>
  <c r="D3" i="56"/>
  <c r="E3" i="69" l="1"/>
  <c r="E4" i="69"/>
  <c r="E5" i="69"/>
  <c r="E6" i="69"/>
  <c r="E7" i="69"/>
  <c r="E8" i="69"/>
  <c r="D3" i="68"/>
  <c r="D3" i="60" l="1"/>
  <c r="C3" i="59" l="1"/>
  <c r="D3" i="57" l="1"/>
  <c r="D8" i="14"/>
  <c r="D7" i="14"/>
  <c r="D6" i="14"/>
  <c r="D5" i="14"/>
  <c r="D4" i="14"/>
  <c r="C4" i="55" l="1"/>
  <c r="C5" i="55"/>
  <c r="C3" i="55"/>
</calcChain>
</file>

<file path=xl/sharedStrings.xml><?xml version="1.0" encoding="utf-8"?>
<sst xmlns="http://schemas.openxmlformats.org/spreadsheetml/2006/main" count="124" uniqueCount="50">
  <si>
    <t>Result</t>
  </si>
  <si>
    <t>Date</t>
  </si>
  <si>
    <t>Serial_Number</t>
  </si>
  <si>
    <t>Start Date</t>
  </si>
  <si>
    <t>End Date</t>
  </si>
  <si>
    <t/>
  </si>
  <si>
    <t>Date_Time</t>
  </si>
  <si>
    <t>Serial-number</t>
  </si>
  <si>
    <t>Start_Date_Time</t>
  </si>
  <si>
    <t>End_Date_Time</t>
  </si>
  <si>
    <t>Start_ Date</t>
  </si>
  <si>
    <t>End_Date</t>
  </si>
  <si>
    <t>Unit</t>
  </si>
  <si>
    <t>Y</t>
  </si>
  <si>
    <t>M</t>
  </si>
  <si>
    <t>D</t>
  </si>
  <si>
    <t>MD</t>
  </si>
  <si>
    <t>YM</t>
  </si>
  <si>
    <t>YD</t>
  </si>
  <si>
    <t>HOLIDAYS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</si>
  <si>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</si>
  <si>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</si>
  <si>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</si>
  <si>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</si>
  <si>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</si>
  <si>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</si>
  <si>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</si>
  <si>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</si>
  <si>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</si>
  <si>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Dates BW Days</t>
  </si>
  <si>
    <t>DATE-Serial-number</t>
  </si>
  <si>
    <t>Subtract-dates</t>
  </si>
  <si>
    <t>Subtract-dates-Negative</t>
  </si>
  <si>
    <t>Subtract-dates-ABS</t>
  </si>
  <si>
    <t>TIME-Serial-number</t>
  </si>
  <si>
    <t>subtract a Date and Time</t>
  </si>
  <si>
    <t>Trunc-Date</t>
  </si>
  <si>
    <t>Days for 4 months</t>
  </si>
  <si>
    <t>Days for 4 months  ABS</t>
  </si>
  <si>
    <t>Days 360 for 4 months</t>
  </si>
  <si>
    <t>DATEDIF</t>
  </si>
  <si>
    <t>DATEDIF_Error</t>
  </si>
  <si>
    <t>DATEDIF Table</t>
  </si>
  <si>
    <t>since a date</t>
  </si>
  <si>
    <t>until a date</t>
  </si>
  <si>
    <t>NETWORKDAYS</t>
  </si>
  <si>
    <t>NETWORKDAYS With Holidays</t>
  </si>
  <si>
    <t>DAYS BETWEEN DATES</t>
  </si>
  <si>
    <t>automateexcel.com/formulas/days-between-dates/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</si>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</sst>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0.00_ ;\-0.00\ "/>
    <numFmt numFmtId="166" formatCode="d/m/yyyy\ hh:mm"/>
    <numFmt numFmtId="167" formatCode="m/d/yyyy\ hh: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1" fontId="0" fillId="0" borderId="3" xfId="1" applyNumberFormat="1" applyFont="1" applyFill="1" applyBorder="1" applyAlignment="1">
      <alignment horizontal="center"/>
    </xf>
    <xf numFmtId="3" fontId="0" fillId="0" borderId="2" xfId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65" fontId="0" fillId="0" borderId="2" xfId="2" applyNumberFormat="1" applyFont="1" applyFill="1" applyBorder="1" applyAlignment="1">
      <alignment horizontal="center"/>
    </xf>
    <xf numFmtId="2" fontId="0" fillId="0" borderId="2" xfId="1" applyNumberFormat="1" applyFont="1" applyFill="1" applyBorder="1" applyAlignment="1">
      <alignment horizontal="center"/>
    </xf>
    <xf numFmtId="14" fontId="0" fillId="0" borderId="5" xfId="1" applyNumberFormat="1" applyFont="1" applyFill="1" applyBorder="1" applyAlignment="1">
      <alignment horizontal="center"/>
    </xf>
    <xf numFmtId="1" fontId="0" fillId="0" borderId="6" xfId="1" applyNumberFormat="1" applyFont="1" applyFill="1" applyBorder="1" applyAlignment="1">
      <alignment horizontal="center"/>
    </xf>
    <xf numFmtId="0" fontId="0" fillId="0" borderId="0" xfId="0" quotePrefix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66" fontId="0" fillId="0" borderId="2" xfId="1" applyNumberFormat="1" applyFont="1" applyFill="1" applyBorder="1" applyAlignment="1">
      <alignment horizontal="center"/>
    </xf>
    <xf numFmtId="167" fontId="0" fillId="0" borderId="2" xfId="1" applyNumberFormat="1" applyFont="1" applyFill="1" applyBorder="1" applyAlignment="1">
      <alignment horizontal="center"/>
    </xf>
    <xf numFmtId="0" fontId="7" fillId="0" borderId="0" xfId="3" applyFont="1" applyBorder="1"/>
    <xf numFmtId="0" fontId="6" fillId="0" borderId="0" xfId="5"/>
    <xf numFmtId="0" fontId="5" fillId="0" borderId="0" xfId="0" applyFont="1"/>
    <xf numFmtId="0" fontId="4" fillId="0" borderId="0" xfId="4"/>
    <xf numFmtId="0" fontId="5" fillId="0" borderId="0" xfId="0" quotePrefix="1" applyFont="1"/>
    <xf numFmtId="0" fontId="6" fillId="0" borderId="7" xfId="5" applyBorder="1"/>
  </cellXfs>
  <cellStyles count="6">
    <cellStyle name="Comma" xfId="2" builtinId="3"/>
    <cellStyle name="Currency" xfId="1" builtinId="4"/>
    <cellStyle name="Heading 1" xfId="3" builtinId="16"/>
    <cellStyle name="Heading 4" xfId="4" builtinId="19"/>
    <cellStyle name="Hyperlink" xfId="5" builtinId="8"/>
    <cellStyle name="Normal" xfId="0" builtinId="0"/>
  </cellStyles>
  <dxfs count="8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m/d/yyyy\ 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d/m/yyyy\ 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m/d/yyyy\ 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d/m/yyyy\ 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m/d/yyyy\ hh: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3059BB9-AF40-4DD0-879F-690841E07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4F57E23-4B0F-4EA8-A052-03968B4F68A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3BF2E66C-E8EB-4EC5-A78A-AD3FECD29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679D501-785C-4616-8498-F6EBBF3AD81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7</xdr:row>
      <xdr:rowOff>152400</xdr:rowOff>
    </xdr:from>
    <xdr:to>
      <xdr:col>4</xdr:col>
      <xdr:colOff>1044575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FB3B1-B2FF-4496-9A7B-AC523911BBC0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5</xdr:row>
      <xdr:rowOff>152400</xdr:rowOff>
    </xdr:from>
    <xdr:to>
      <xdr:col>4</xdr:col>
      <xdr:colOff>1044575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49656E-5CC8-4336-9A1B-D7EBD1166E5F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5D3E6-795A-483A-86E2-3DE03F9142EE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0C8EC4-4F44-4ABB-80F8-771A5406EA5A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5</xdr:row>
      <xdr:rowOff>152400</xdr:rowOff>
    </xdr:from>
    <xdr:to>
      <xdr:col>4</xdr:col>
      <xdr:colOff>1130300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F653F-F3BB-45AF-BEDC-4B1B4D03067B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10</xdr:row>
      <xdr:rowOff>152400</xdr:rowOff>
    </xdr:from>
    <xdr:to>
      <xdr:col>5</xdr:col>
      <xdr:colOff>206375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AF630B-911B-4428-A041-2A5C0D6F41E4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606425</xdr:colOff>
      <xdr:row>5</xdr:row>
      <xdr:rowOff>152400</xdr:rowOff>
    </xdr:from>
    <xdr:to>
      <xdr:col>5</xdr:col>
      <xdr:colOff>415925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B08428-BABE-4378-BBF9-C27EF4C8BC90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606425</xdr:colOff>
      <xdr:row>5</xdr:row>
      <xdr:rowOff>152400</xdr:rowOff>
    </xdr:from>
    <xdr:to>
      <xdr:col>5</xdr:col>
      <xdr:colOff>415925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F1B72C-5838-4CB0-A71F-01E3BFCF6411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6</xdr:row>
      <xdr:rowOff>152400</xdr:rowOff>
    </xdr:from>
    <xdr:to>
      <xdr:col>5</xdr:col>
      <xdr:colOff>520700</xdr:colOff>
      <xdr:row>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5BEF2C-DA04-4C23-A1B1-F265719C10ED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6</xdr:row>
      <xdr:rowOff>152400</xdr:rowOff>
    </xdr:from>
    <xdr:to>
      <xdr:col>5</xdr:col>
      <xdr:colOff>520700</xdr:colOff>
      <xdr:row>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EA7483-6761-48B3-880B-FA2A7E5AD939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10</xdr:row>
      <xdr:rowOff>152400</xdr:rowOff>
    </xdr:from>
    <xdr:to>
      <xdr:col>4</xdr:col>
      <xdr:colOff>463550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D82F6-355E-497E-BD97-620EAE49DFF2}"/>
            </a:ext>
          </a:extLst>
        </xdr:cNvPr>
        <xdr:cNvSpPr/>
      </xdr:nvSpPr>
      <xdr:spPr>
        <a:xfrm>
          <a:off x="2921000" y="1952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606425</xdr:colOff>
      <xdr:row>7</xdr:row>
      <xdr:rowOff>152400</xdr:rowOff>
    </xdr:from>
    <xdr:to>
      <xdr:col>5</xdr:col>
      <xdr:colOff>415925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B9C503-F0C2-4395-BEDF-382A2AAE3732}"/>
            </a:ext>
          </a:extLst>
        </xdr:cNvPr>
        <xdr:cNvSpPr/>
      </xdr:nvSpPr>
      <xdr:spPr>
        <a:xfrm>
          <a:off x="2921000" y="1428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701675</xdr:colOff>
      <xdr:row>5</xdr:row>
      <xdr:rowOff>152400</xdr:rowOff>
    </xdr:from>
    <xdr:to>
      <xdr:col>5</xdr:col>
      <xdr:colOff>6350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A3006-A3E1-41A3-9881-4C7759E7F1A5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701675</xdr:colOff>
      <xdr:row>5</xdr:row>
      <xdr:rowOff>152400</xdr:rowOff>
    </xdr:from>
    <xdr:to>
      <xdr:col>5</xdr:col>
      <xdr:colOff>6350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BFA41F-D976-42B2-8518-9B825EC5E450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701675</xdr:colOff>
      <xdr:row>5</xdr:row>
      <xdr:rowOff>152400</xdr:rowOff>
    </xdr:from>
    <xdr:to>
      <xdr:col>5</xdr:col>
      <xdr:colOff>6350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A5FBDF-0743-466D-A310-C41D3846A9E9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1330325</xdr:colOff>
      <xdr:row>5</xdr:row>
      <xdr:rowOff>152400</xdr:rowOff>
    </xdr:from>
    <xdr:to>
      <xdr:col>4</xdr:col>
      <xdr:colOff>406400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C3408-0FEA-4CD9-92CB-4CCE1797E7DF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5</xdr:row>
      <xdr:rowOff>152400</xdr:rowOff>
    </xdr:from>
    <xdr:to>
      <xdr:col>3</xdr:col>
      <xdr:colOff>520700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6BDFF-3A9D-4E61-9723-818ECF1D6C24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5</xdr:row>
      <xdr:rowOff>152400</xdr:rowOff>
    </xdr:from>
    <xdr:to>
      <xdr:col>4</xdr:col>
      <xdr:colOff>73025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D5FC1B-4880-4A99-8BC4-14002196E9C9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AA9F4D-E2EC-4FB2-9544-6D2DF5A446DE}" name="Table14" displayName="Table14" ref="B4:B22" totalsRowShown="0">
  <tableColumns count="1">
    <tableColumn id="1" xr3:uid="{FC121499-D89B-4B86-99BD-34CF08585AB1}" name="Table of Content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7090D0-558C-4185-AF88-3F646C99E96F}" name="Table13" displayName="Table13" ref="B2:D3" totalsRowShown="0" headerRowDxfId="52" tableBorderDxfId="51">
  <tableColumns count="3">
    <tableColumn id="1" xr3:uid="{C3A196B0-F1F9-46AD-A680-1A4D4AF3BF86}" name="Start_ Date" dataDxfId="50" dataCellStyle="Currency"/>
    <tableColumn id="2" xr3:uid="{6179B72B-8D35-4387-8FBC-1213F50CB5C2}" name="End_Date" dataDxfId="49" dataCellStyle="Currency"/>
    <tableColumn id="3" xr3:uid="{0390A6B7-EC5C-40B3-ABF7-9EBED8990FBA}" name="Result" dataDxfId="48" dataCellStyle="Currency">
      <calculatedColumnFormula>_xlfn.DAYS(C3,B3)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4ABAB64-1988-414D-AA0B-D0E16438B443}" name="Table1314" displayName="Table1314" ref="B2:D3" totalsRowShown="0" headerRowDxfId="47" tableBorderDxfId="46">
  <tableColumns count="3">
    <tableColumn id="1" xr3:uid="{2EB90276-C477-4145-A591-11A5592DA3D3}" name="Start_ Date" dataDxfId="45" dataCellStyle="Currency"/>
    <tableColumn id="2" xr3:uid="{16AFA95B-A708-40FC-8857-FB2EDECD829F}" name="End_Date" dataDxfId="44" dataCellStyle="Currency"/>
    <tableColumn id="3" xr3:uid="{4FCE3697-5862-4E7D-A74A-824633901C01}" name="Result" dataDxfId="43" dataCellStyle="Currency">
      <calculatedColumnFormula>ABS(_xlfn.DAYS(C3,B3))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D103478-40F3-4D10-86E1-EDA0CF69C9D4}" name="Table1" displayName="Table1" ref="B2:D3" totalsRowShown="0" headerRowDxfId="42" tableBorderDxfId="41">
  <tableColumns count="3">
    <tableColumn id="1" xr3:uid="{86E6FD8B-E3DE-4357-BDF0-F651F901D2C2}" name="Start_ Date" dataDxfId="40" dataCellStyle="Currency"/>
    <tableColumn id="2" xr3:uid="{D371EBC5-82D3-4E86-B2CF-BA910F463136}" name="End_Date" dataDxfId="39" dataCellStyle="Currency"/>
    <tableColumn id="3" xr3:uid="{E9311A2D-6E31-42AA-9795-E69A7D414A28}" name="Result" dataDxfId="38" dataCellStyle="Currency">
      <calculatedColumnFormula>DAYS360(B3,C3)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0625D46-7719-4DD3-B178-B000B48A44C9}" name="Table115" displayName="Table115" ref="B2:D3" totalsRowShown="0" headerRowDxfId="37" tableBorderDxfId="36">
  <tableColumns count="3">
    <tableColumn id="1" xr3:uid="{33FF8ACC-2BBB-40D8-A397-80BBCA057B1D}" name="Start_ Date" dataDxfId="35" dataCellStyle="Currency"/>
    <tableColumn id="2" xr3:uid="{0265BB18-EDCA-4417-93DD-A34AF67F7115}" name="End_Date" dataDxfId="34" dataCellStyle="Currency"/>
    <tableColumn id="3" xr3:uid="{8E4A002F-2B10-4E7F-A7E8-769174C4E1E5}" name="Result" dataDxfId="33" dataCellStyle="Currency">
      <calculatedColumnFormula>DATEDIF(B3,C3,"d")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FEF07D6-3368-4FB0-A1E2-82275951DA96}" name="Table11516" displayName="Table11516" ref="B2:D3" totalsRowShown="0" headerRowDxfId="32" tableBorderDxfId="31">
  <tableColumns count="3">
    <tableColumn id="1" xr3:uid="{0F0451F7-68B7-498D-A5D5-8931CF01D1E7}" name="Start_ Date" dataDxfId="30" dataCellStyle="Currency"/>
    <tableColumn id="2" xr3:uid="{341B1665-396A-4062-A66C-0E6AF1C82FE1}" name="End_Date" dataDxfId="29" dataCellStyle="Currency"/>
    <tableColumn id="3" xr3:uid="{498F93A2-6439-4A44-8C8F-FD40CC63CFA1}" name="Result" dataDxfId="28" dataCellStyle="Currency">
      <calculatedColumnFormula>DATEDIF(B3,C3,"d")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F510B3C-3741-4A85-B18A-FFA9FCE88BF9}" name="Table11517" displayName="Table11517" ref="B2:E8" totalsRowShown="0" headerRowDxfId="27" tableBorderDxfId="26">
  <tableColumns count="4">
    <tableColumn id="1" xr3:uid="{22D78584-9467-404C-A24A-2358DE038873}" name="Start_ Date" dataDxfId="25" dataCellStyle="Currency"/>
    <tableColumn id="2" xr3:uid="{AA630A2D-9537-4F12-9FD2-F91A41F6CE74}" name="End_Date" dataDxfId="24" dataCellStyle="Currency"/>
    <tableColumn id="4" xr3:uid="{275D71E9-FC3C-48E0-8E3F-FCC2EE5406D1}" name="Unit" dataDxfId="23" dataCellStyle="Currency"/>
    <tableColumn id="3" xr3:uid="{2092EC55-4439-4415-AE72-A94A9192ABFD}" name="Result" dataDxfId="22" dataCellStyle="Currency">
      <calculatedColumnFormula>DATEDIF(B3,C3,D3)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E43B24C-6003-41D5-A519-DBE03DB44300}" name="Table132621819" displayName="Table132621819" ref="B2:C3" totalsRowShown="0" headerRowDxfId="21" tableBorderDxfId="20">
  <tableColumns count="2">
    <tableColumn id="2" xr3:uid="{3822622B-9FEB-48F6-A0B5-26DA24F78610}" name="Start Date" dataDxfId="19" dataCellStyle="Currency"/>
    <tableColumn id="1" xr3:uid="{C99BCCCC-5AF4-4629-B6A9-F483D2BF77E8}" name="Result" dataDxfId="18" dataCellStyle="Currency">
      <calculatedColumnFormula>_xlfn.DAYS(TODAY(),B3)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759489-60F0-4C4C-AAE8-AEAA1D8E4F64}" name="Table1326218" displayName="Table1326218" ref="B2:C3" totalsRowShown="0" headerRowDxfId="17" tableBorderDxfId="16">
  <tableColumns count="2">
    <tableColumn id="3" xr3:uid="{B6FB730A-A29B-40C2-AF3E-48EB6A6DB0C6}" name="End Date"/>
    <tableColumn id="1" xr3:uid="{9CCB1344-23D0-4273-8A31-5B59C9856562}" name="Result" dataDxfId="15" dataCellStyle="Currency">
      <calculatedColumnFormula>_xlfn.DAYS(B3,TODAY())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DC59077-28AE-4F65-9C4F-25763A11E4BD}" name="Table132022" displayName="Table132022" ref="B3:D4" totalsRowShown="0" headerRowDxfId="14" tableBorderDxfId="13">
  <tableColumns count="3">
    <tableColumn id="1" xr3:uid="{34D7BEC6-494D-4415-8AE1-B162E590036D}" name="Start Date" dataDxfId="12" dataCellStyle="Currency"/>
    <tableColumn id="2" xr3:uid="{AA976226-58AF-487D-B363-192EECDABF21}" name="End Date" dataDxfId="11" dataCellStyle="Currency"/>
    <tableColumn id="3" xr3:uid="{1B5211A6-F954-4CB8-8BDF-F2B6D4B71F3D}" name="Result" dataDxfId="10" dataCellStyle="Currency">
      <calculatedColumnFormula>NETWORKDAYS(B4,C4)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56D4B06-4315-41CA-9B28-9AEF8DD5A663}" name="Table1320" displayName="Table1320" ref="B3:D4" totalsRowShown="0" headerRowDxfId="9" tableBorderDxfId="8">
  <tableColumns count="3">
    <tableColumn id="1" xr3:uid="{F81295E8-7B2B-4D6B-9AB5-C7897B62396B}" name="Start Date" dataDxfId="7" dataCellStyle="Currency"/>
    <tableColumn id="2" xr3:uid="{F6297BCF-03F5-49E1-832F-79A5EE3354C4}" name="End Date" dataDxfId="6" dataCellStyle="Currency"/>
    <tableColumn id="3" xr3:uid="{87F84FC6-FC87-4E02-B203-0DDF84951E58}" name="Result" dataDxfId="5" dataCellStyle="Currency">
      <calculatedColumnFormula>NETWORKDAYS(B4,C4,F3:F4)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FB15F86-6494-4BB0-80CE-DD23A15C7B52}" name="Table2" displayName="Table2" ref="F4:F7" totalsRowShown="0" headerRowDxfId="0">
  <tableColumns count="1">
    <tableColumn id="1" xr3:uid="{8A84074C-513B-4FFE-A3DE-A908E5EFF73B}" name="Other Resources"/>
  </tableColumns>
  <tableStyleInfo name="TableStyleMedium4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85FD5B1-4511-4C5A-B437-569690DBC7DE}" name="Table5" displayName="Table5" ref="F2:F4" totalsRowShown="0" headerRowDxfId="4" dataDxfId="3" tableBorderDxfId="2" dataCellStyle="Currency">
  <tableColumns count="1">
    <tableColumn id="1" xr3:uid="{9686D54A-6F83-4A8B-BD91-826EAB0A6425}" name="HOLIDAYS" dataDxfId="1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607993-84FE-4BBB-9668-7CE6451D77E8}" name="Table1326" displayName="Table1326" ref="B2:C5" totalsRowShown="0" headerRowDxfId="82" tableBorderDxfId="81">
  <tableColumns count="2">
    <tableColumn id="2" xr3:uid="{CF194B58-1166-436E-B875-5D4F2AA9F12F}" name="Date" dataDxfId="80" dataCellStyle="Currency"/>
    <tableColumn id="1" xr3:uid="{79ECE34A-53B7-446E-8D03-F57B6340331A}" name="Serial_Number" dataDxfId="79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206A6A-608A-463A-BCA4-900263D4DAC9}" name="Table13262" displayName="Table13262" ref="B2:D3" totalsRowShown="0" headerRowDxfId="78" tableBorderDxfId="77">
  <tableColumns count="3">
    <tableColumn id="2" xr3:uid="{92E10EB6-87B3-4B28-BD2B-D534DF09A2D5}" name="Start Date" dataDxfId="76" dataCellStyle="Currency"/>
    <tableColumn id="3" xr3:uid="{E1AFEF88-BC2C-468A-9748-1CE826CAEBD7}" name="End Date"/>
    <tableColumn id="1" xr3:uid="{F3D443E8-F25A-466C-8465-BE623536C3DA}" name="Result" dataDxfId="75" dataCellStyle="Currency">
      <calculatedColumnFormula>C3-B3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44A833-30C8-4447-A8BC-1BBAA4E64F65}" name="Table132624" displayName="Table132624" ref="B2:D3" totalsRowShown="0" headerRowDxfId="74" tableBorderDxfId="73">
  <tableColumns count="3">
    <tableColumn id="2" xr3:uid="{F640630F-EF70-4424-AB96-B6E7E6F60ED7}" name="Start Date" dataDxfId="72" dataCellStyle="Currency"/>
    <tableColumn id="3" xr3:uid="{E24CD1A2-1DE8-47A8-9C0D-12FBD6B58350}" name="End Date"/>
    <tableColumn id="1" xr3:uid="{14BCC435-059C-4D1E-84DD-EA7128485656}" name="Result" dataDxfId="71" dataCellStyle="Currency">
      <calculatedColumnFormula>C3-B3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F06DC70-2BD7-49BD-9B03-C25FF3B1B4CD}" name="Table1326245" displayName="Table1326245" ref="B2:D3" totalsRowShown="0" headerRowDxfId="70" tableBorderDxfId="69">
  <tableColumns count="3">
    <tableColumn id="2" xr3:uid="{758F4999-2906-4A78-87AB-002ABF543570}" name="Start Date" dataDxfId="68" dataCellStyle="Currency"/>
    <tableColumn id="3" xr3:uid="{06CCC052-95E0-4F35-8972-D38F7C087CE7}" name="End Date"/>
    <tableColumn id="1" xr3:uid="{142AF1B5-890A-4EED-AC25-97581BB79D65}" name="Result" dataDxfId="67" dataCellStyle="Currency">
      <calculatedColumnFormula>ABS(C3-B3)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F54EE42-31FA-430F-BE67-C1429810C269}" name="Table13267" displayName="Table13267" ref="B2:C3" totalsRowShown="0" headerRowDxfId="66" tableBorderDxfId="65">
  <tableColumns count="2">
    <tableColumn id="2" xr3:uid="{C15C9863-4396-4A42-86F8-239D3A0B3A64}" name="Date_Time" dataDxfId="64" dataCellStyle="Currency"/>
    <tableColumn id="1" xr3:uid="{01961A8A-90AB-46B9-8D53-E92E98D2FFEA}" name="Serial-number" dataDxfId="63" dataCellStyle="Currency">
      <calculatedColumnFormula>#REF!-B3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7644E93-EE89-42AC-BF3C-800FD1908142}" name="Table132678" displayName="Table132678" ref="B2:D3" totalsRowShown="0" headerRowDxfId="62" tableBorderDxfId="61">
  <tableColumns count="3">
    <tableColumn id="2" xr3:uid="{8BEA6A86-3201-425B-96C0-AC570C19F876}" name="Start_Date_Time" dataDxfId="60" dataCellStyle="Currency"/>
    <tableColumn id="3" xr3:uid="{31948306-185A-4D3D-8074-5143E7D8F0D2}" name="End_Date_Time" dataDxfId="59" dataCellStyle="Currency"/>
    <tableColumn id="1" xr3:uid="{005254F8-89C5-4DA9-9055-C3F32354B5EE}" name="Result" dataDxfId="58" dataCellStyle="Currency">
      <calculatedColumnFormula>C3-B3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7BD930E-6953-41FD-9C23-BA20677BB4AC}" name="Table1326789" displayName="Table1326789" ref="B2:D3" totalsRowShown="0" headerRowDxfId="57" tableBorderDxfId="56">
  <tableColumns count="3">
    <tableColumn id="2" xr3:uid="{315C64CC-D9B3-4EBC-88B1-2EB00FBEDDF6}" name="Start_Date_Time" dataDxfId="55" dataCellStyle="Currency"/>
    <tableColumn id="3" xr3:uid="{C8A6354F-4153-4E86-95EE-5E59B3C5ADCE}" name="End_Date_Time" dataDxfId="54" dataCellStyle="Currency"/>
    <tableColumn id="1" xr3:uid="{D6BDCB0A-FCBA-4A77-84E2-BFEFE680B82B}" name="Result" dataDxfId="53" dataCellStyle="Currency">
      <calculatedColumnFormula>TRUNC(C3)-TRUNC(B3)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days-between-dat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automateexcel.com/formulas/days-between-dates/" TargetMode="Externa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days-between-dat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days-between-dates/" TargetMode="Externa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B3DB-2184-40BC-8E5E-5C4B88E26ED3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8" t="s">
        <v>47</v>
      </c>
    </row>
    <row r="2" spans="1:6" x14ac:dyDescent="0.25">
      <c r="B2" s="19" t="s">
        <v>48</v>
      </c>
    </row>
    <row r="4" spans="1:6" x14ac:dyDescent="0.25">
      <c r="B4" t="s">
        <v>20</v>
      </c>
      <c r="F4" s="20" t="s">
        <v>21</v>
      </c>
    </row>
    <row r="5" spans="1:6" x14ac:dyDescent="0.25">
      <c r="B5" s="19" t="s">
        <v>29</v>
      </c>
      <c r="F5" s="19" t="s">
        <v>22</v>
      </c>
    </row>
    <row r="6" spans="1:6" x14ac:dyDescent="0.25">
      <c r="B6" s="19" t="s">
        <v>30</v>
      </c>
      <c r="F6" s="19" t="s">
        <v>23</v>
      </c>
    </row>
    <row r="7" spans="1:6" x14ac:dyDescent="0.25">
      <c r="B7" s="19" t="s">
        <v>31</v>
      </c>
      <c r="F7" s="19" t="s">
        <v>24</v>
      </c>
    </row>
    <row r="8" spans="1:6" x14ac:dyDescent="0.25">
      <c r="B8" s="19" t="s">
        <v>32</v>
      </c>
    </row>
    <row r="9" spans="1:6" x14ac:dyDescent="0.25">
      <c r="B9" s="19" t="s">
        <v>33</v>
      </c>
    </row>
    <row r="10" spans="1:6" x14ac:dyDescent="0.25">
      <c r="B10" s="19" t="s">
        <v>34</v>
      </c>
    </row>
    <row r="11" spans="1:6" x14ac:dyDescent="0.25">
      <c r="B11" s="19" t="s">
        <v>35</v>
      </c>
    </row>
    <row r="12" spans="1:6" x14ac:dyDescent="0.25">
      <c r="B12" s="19" t="s">
        <v>36</v>
      </c>
      <c r="F12" s="20"/>
    </row>
    <row r="13" spans="1:6" ht="15.75" thickBot="1" x14ac:dyDescent="0.3">
      <c r="B13" s="23" t="s">
        <v>37</v>
      </c>
    </row>
    <row r="14" spans="1:6" ht="15.75" thickTop="1" x14ac:dyDescent="0.25">
      <c r="B14" s="19" t="s">
        <v>38</v>
      </c>
    </row>
    <row r="15" spans="1:6" x14ac:dyDescent="0.25">
      <c r="B15" s="19" t="s">
        <v>39</v>
      </c>
    </row>
    <row r="16" spans="1:6" x14ac:dyDescent="0.25">
      <c r="B16" s="19" t="s">
        <v>40</v>
      </c>
    </row>
    <row r="17" spans="2:2" x14ac:dyDescent="0.25">
      <c r="B17" s="19" t="s">
        <v>41</v>
      </c>
    </row>
    <row r="18" spans="2:2" x14ac:dyDescent="0.25">
      <c r="B18" s="19" t="s">
        <v>42</v>
      </c>
    </row>
    <row r="19" spans="2:2" x14ac:dyDescent="0.25">
      <c r="B19" s="19" t="s">
        <v>43</v>
      </c>
    </row>
    <row r="20" spans="2:2" x14ac:dyDescent="0.25">
      <c r="B20" s="19" t="s">
        <v>44</v>
      </c>
    </row>
    <row r="21" spans="2:2" x14ac:dyDescent="0.25">
      <c r="B21" s="19" t="s">
        <v>45</v>
      </c>
    </row>
    <row r="22" spans="2:2" x14ac:dyDescent="0.25">
      <c r="B22" s="19" t="s">
        <v>46</v>
      </c>
    </row>
    <row r="37" spans="2:2" x14ac:dyDescent="0.25">
      <c r="B37" s="22" t="s">
        <v>25</v>
      </c>
    </row>
    <row r="38" spans="2:2" x14ac:dyDescent="0.25">
      <c r="B38" s="22" t="s">
        <v>26</v>
      </c>
    </row>
    <row r="39" spans="2:2" x14ac:dyDescent="0.25">
      <c r="B39" s="22" t="s">
        <v>27</v>
      </c>
    </row>
    <row r="47" spans="2:2" x14ac:dyDescent="0.25">
      <c r="B47" s="21" t="s">
        <v>28</v>
      </c>
    </row>
  </sheetData>
  <dataConsolidate/>
  <hyperlinks>
    <hyperlink ref="B2" r:id="rId1" display="https://www.automateexcel.com/formulas/days-between-dates/" xr:uid="{A1B68EAE-BDDE-4412-B7F4-BA2098BFBA9B}"/>
    <hyperlink ref="F5" r:id="rId2" xr:uid="{D2A5A5AF-A9EB-491A-B23E-9EB3616DFC4D}"/>
    <hyperlink ref="F6" r:id="rId3" xr:uid="{7F9ECE14-8954-4002-A7AD-9EDE0C2BA9D5}"/>
    <hyperlink ref="F7" r:id="rId4" xr:uid="{8EC632FF-7338-447D-9AF7-A49BB1809C78}"/>
    <hyperlink ref="B5" location="'Dates BW Days'!$A$1" display="Dates BW Days" xr:uid="{FDA489ED-D49D-4249-BA94-764B451D7047}"/>
    <hyperlink ref="B6" location="'DATE-Serial-number'!$A$1" display="DATE-Serial-number" xr:uid="{05DDABD0-8ECD-4F89-BD2D-95B7FF909FFB}"/>
    <hyperlink ref="B7" location="'Subtract-dates'!$A$1" display="Subtract-dates" xr:uid="{13085723-0F04-4BCD-865A-D8F3ACEFE415}"/>
    <hyperlink ref="B8" location="'Subtract-dates-Negative'!$A$1" display="Subtract-dates-Negative" xr:uid="{A80A2474-D8E0-4D17-9719-E3408DB47F5A}"/>
    <hyperlink ref="B9" location="'Subtract-dates-ABS'!$A$1" display="Subtract-dates-ABS" xr:uid="{1F61F599-1E44-4D25-A771-B18EED35D5B0}"/>
    <hyperlink ref="B10" location="'TIME-Serial-number'!$A$1" display="TIME-Serial-number" xr:uid="{8071ADA4-142B-4A9C-9556-F11CD4F6C3A7}"/>
    <hyperlink ref="B11" location="'subtract a Date and Time'!$A$1" display="subtract a Date and Time" xr:uid="{E83F7DFC-C74E-4F76-A235-698D3BB8ECF8}"/>
    <hyperlink ref="B12" location="'Trunc-Date'!$A$1" display="Trunc-Date" xr:uid="{2A55F901-517A-4938-A215-746675634235}"/>
    <hyperlink ref="B13" location="'Days for 4 months'!$A$1" display="Days for 4 months" xr:uid="{56126202-2AF1-4636-8B50-2DE64900C43B}"/>
    <hyperlink ref="B14" location="'Days for 4 months  ABS'!$A$1" display="Days for 4 months  ABS" xr:uid="{9DA1723A-732D-4D8D-8AB5-C6728CFC7A4F}"/>
    <hyperlink ref="B15" location="'Days 360 for 4 months'!$A$1" display="Days 360 for 4 months" xr:uid="{E020B5F7-82D2-497E-AB5B-137B2742182F}"/>
    <hyperlink ref="B16" location="'DATEDIF'!$A$1" display="DATEDIF" xr:uid="{20B7130F-341B-4411-9481-D62195F3E86A}"/>
    <hyperlink ref="B17" location="'DATEDIF_Error'!$A$1" display="DATEDIF_Error" xr:uid="{36106124-48E5-4DB7-91C8-41D135CECDB7}"/>
    <hyperlink ref="B18" location="'DATEDIF Table'!$A$1" display="DATEDIF Table" xr:uid="{2C878D56-8424-438F-9AAC-61BA7C92C18C}"/>
    <hyperlink ref="B19" location="'since a date'!$A$1" display="since a date" xr:uid="{AEE66F17-AA0D-47E9-8681-60196F528C61}"/>
    <hyperlink ref="B20" location="'until a date'!$A$1" display="until a date" xr:uid="{F3C4D710-7AF4-4398-8A25-BCEFEACEB9FF}"/>
    <hyperlink ref="B21" location="'NETWORKDAYS'!$A$1" display="NETWORKDAYS" xr:uid="{1368182D-A239-46FB-AE3C-7FD21C285ACE}"/>
    <hyperlink ref="B22" location="'NETWORKDAYS With Holidays'!$A$1" display="NETWORKDAYS With Holidays" xr:uid="{D5A967DB-34EC-49DD-BB58-34C6E984381C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5CCD-ECD9-499C-9D87-BE1D0D4AFD7C}">
  <sheetPr codeName="Sheet21">
    <tabColor theme="5" tint="0.39997558519241921"/>
  </sheetPr>
  <dimension ref="B2:D9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3.5703125" customWidth="1"/>
    <col min="3" max="3" width="12.5703125" customWidth="1"/>
    <col min="4" max="4" width="14.7109375" customWidth="1"/>
    <col min="5" max="5" width="21.42578125" customWidth="1"/>
  </cols>
  <sheetData>
    <row r="2" spans="2:4" x14ac:dyDescent="0.25">
      <c r="B2" s="1" t="s">
        <v>10</v>
      </c>
      <c r="C2" s="1" t="s">
        <v>11</v>
      </c>
      <c r="D2" s="1" t="s">
        <v>0</v>
      </c>
    </row>
    <row r="3" spans="2:4" x14ac:dyDescent="0.25">
      <c r="B3" s="9">
        <v>43831</v>
      </c>
      <c r="C3" s="9">
        <v>43952</v>
      </c>
      <c r="D3" s="10">
        <f>_xlfn.DAYS(C3,B3)</f>
        <v>121</v>
      </c>
    </row>
    <row r="5" spans="2:4" x14ac:dyDescent="0.25">
      <c r="B5" s="11" t="s">
        <v>5</v>
      </c>
    </row>
    <row r="7" spans="2:4" x14ac:dyDescent="0.25">
      <c r="B7" s="19" t="s">
        <v>48</v>
      </c>
    </row>
    <row r="9" spans="2:4" x14ac:dyDescent="0.25">
      <c r="B9" s="20" t="s">
        <v>49</v>
      </c>
    </row>
  </sheetData>
  <hyperlinks>
    <hyperlink ref="B7" r:id="rId1" display="https://www.automateexcel.com/formulas/days-between-dates/" xr:uid="{686D6EC0-CF8A-4F89-9E9C-240C73D14D8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8CA59-1DF2-44B8-8143-7A9C6D6A7C26}">
  <sheetPr codeName="Sheet22">
    <tabColor theme="5" tint="0.39997558519241921"/>
  </sheetPr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13.5703125" customWidth="1"/>
    <col min="3" max="3" width="12.5703125" customWidth="1"/>
    <col min="4" max="4" width="14.7109375" customWidth="1"/>
    <col min="5" max="5" width="21.42578125" customWidth="1"/>
  </cols>
  <sheetData>
    <row r="2" spans="2:4" x14ac:dyDescent="0.25">
      <c r="B2" s="1" t="s">
        <v>10</v>
      </c>
      <c r="C2" s="1" t="s">
        <v>11</v>
      </c>
      <c r="D2" s="1" t="s">
        <v>0</v>
      </c>
    </row>
    <row r="3" spans="2:4" x14ac:dyDescent="0.25">
      <c r="B3" s="9">
        <v>43831</v>
      </c>
      <c r="C3" s="9">
        <v>43952</v>
      </c>
      <c r="D3" s="10">
        <f>ABS(_xlfn.DAYS(C3,B3))</f>
        <v>121</v>
      </c>
    </row>
    <row r="5" spans="2:4" x14ac:dyDescent="0.25">
      <c r="B5" s="19" t="s">
        <v>48</v>
      </c>
    </row>
    <row r="7" spans="2:4" x14ac:dyDescent="0.25">
      <c r="B7" s="20" t="s">
        <v>49</v>
      </c>
    </row>
  </sheetData>
  <hyperlinks>
    <hyperlink ref="B5" r:id="rId1" display="https://www.automateexcel.com/formulas/days-between-dates/" xr:uid="{14760FE4-59AB-4EF3-B1F2-E63FC051D0B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980C4-4816-461E-9BC4-8CED7753848E}">
  <sheetPr codeName="Sheet20">
    <tabColor theme="5" tint="0.39997558519241921"/>
  </sheetPr>
  <dimension ref="B2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1" t="s">
        <v>10</v>
      </c>
      <c r="C2" s="1" t="s">
        <v>11</v>
      </c>
      <c r="D2" s="1" t="s">
        <v>0</v>
      </c>
    </row>
    <row r="3" spans="2:4" x14ac:dyDescent="0.25">
      <c r="B3" s="9">
        <v>43831</v>
      </c>
      <c r="C3" s="9">
        <v>43952</v>
      </c>
      <c r="D3" s="10">
        <f>DAYS360(B3,C3)</f>
        <v>120</v>
      </c>
    </row>
    <row r="5" spans="2:4" x14ac:dyDescent="0.25">
      <c r="B5" s="19" t="s">
        <v>48</v>
      </c>
    </row>
    <row r="7" spans="2:4" x14ac:dyDescent="0.25">
      <c r="B7" s="20" t="s">
        <v>49</v>
      </c>
    </row>
  </sheetData>
  <hyperlinks>
    <hyperlink ref="B5" r:id="rId1" display="https://www.automateexcel.com/formulas/days-between-dates/" xr:uid="{C10DEBC3-19D7-407A-B025-098284F828D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11DD-7CB4-48CE-A8D7-7C36248D9A21}">
  <sheetPr codeName="Sheet23">
    <tabColor theme="5" tint="0.39997558519241921"/>
  </sheetPr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1" t="s">
        <v>10</v>
      </c>
      <c r="C2" s="1" t="s">
        <v>11</v>
      </c>
      <c r="D2" s="1" t="s">
        <v>0</v>
      </c>
    </row>
    <row r="3" spans="2:4" x14ac:dyDescent="0.25">
      <c r="B3" s="9">
        <v>43831</v>
      </c>
      <c r="C3" s="9">
        <v>43952</v>
      </c>
      <c r="D3" s="10">
        <f>DATEDIF(B3,C3,"d")</f>
        <v>121</v>
      </c>
    </row>
    <row r="5" spans="2:4" x14ac:dyDescent="0.25">
      <c r="B5" s="19" t="s">
        <v>48</v>
      </c>
    </row>
    <row r="7" spans="2:4" x14ac:dyDescent="0.25">
      <c r="B7" s="20" t="s">
        <v>49</v>
      </c>
    </row>
  </sheetData>
  <hyperlinks>
    <hyperlink ref="B5" r:id="rId1" display="https://www.automateexcel.com/formulas/days-between-dates/" xr:uid="{746E25A3-FE51-4E94-B7EB-26C1814B8496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D98E-1AE8-41A5-9B83-429F3E5118A0}">
  <sheetPr codeName="Sheet24">
    <tabColor theme="5" tint="0.39997558519241921"/>
  </sheetPr>
  <dimension ref="B2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2.7109375" customWidth="1"/>
    <col min="3" max="3" width="13.85546875" customWidth="1"/>
    <col min="4" max="4" width="13" customWidth="1"/>
    <col min="5" max="5" width="21.42578125" customWidth="1"/>
  </cols>
  <sheetData>
    <row r="2" spans="2:4" x14ac:dyDescent="0.25">
      <c r="B2" s="1" t="s">
        <v>10</v>
      </c>
      <c r="C2" s="1" t="s">
        <v>11</v>
      </c>
      <c r="D2" s="1" t="s">
        <v>0</v>
      </c>
    </row>
    <row r="3" spans="2:4" x14ac:dyDescent="0.25">
      <c r="B3" s="9">
        <v>43952</v>
      </c>
      <c r="C3" s="9">
        <v>43831</v>
      </c>
      <c r="D3" s="10" t="e">
        <f>DATEDIF(B3,C3,"d")</f>
        <v>#NUM!</v>
      </c>
    </row>
    <row r="5" spans="2:4" x14ac:dyDescent="0.25">
      <c r="B5" s="19" t="s">
        <v>48</v>
      </c>
    </row>
    <row r="7" spans="2:4" x14ac:dyDescent="0.25">
      <c r="B7" s="20" t="s">
        <v>49</v>
      </c>
    </row>
  </sheetData>
  <hyperlinks>
    <hyperlink ref="B5" r:id="rId1" display="https://www.automateexcel.com/formulas/days-between-dates/" xr:uid="{A9E827CA-39B2-4AF5-AC23-B8B6961992BE}"/>
  </hyperlinks>
  <pageMargins left="0.7" right="0.7" top="0.75" bottom="0.75" header="0.3" footer="0.3"/>
  <pageSetup orientation="portrait" r:id="rId2"/>
  <ignoredErrors>
    <ignoredError sqref="D3" evalError="1"/>
  </ignoredErrors>
  <drawing r:id="rId3"/>
  <tableParts count="1"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4135E-F406-4507-9ADC-F7201987A501}">
  <sheetPr codeName="Sheet25">
    <tabColor theme="5" tint="0.39997558519241921"/>
  </sheetPr>
  <dimension ref="B2:E12"/>
  <sheetViews>
    <sheetView showGridLines="0" workbookViewId="0">
      <selection activeCell="E18" sqref="E18"/>
    </sheetView>
  </sheetViews>
  <sheetFormatPr defaultRowHeight="15" x14ac:dyDescent="0.25"/>
  <cols>
    <col min="1" max="1" width="2.7109375" customWidth="1"/>
    <col min="2" max="2" width="12.7109375" customWidth="1"/>
    <col min="3" max="4" width="13.85546875" customWidth="1"/>
    <col min="5" max="5" width="13" customWidth="1"/>
    <col min="6" max="6" width="21.42578125" customWidth="1"/>
  </cols>
  <sheetData>
    <row r="2" spans="2:5" x14ac:dyDescent="0.25">
      <c r="B2" s="13" t="s">
        <v>10</v>
      </c>
      <c r="C2" s="14" t="s">
        <v>11</v>
      </c>
      <c r="D2" s="14" t="s">
        <v>12</v>
      </c>
      <c r="E2" s="14" t="s">
        <v>0</v>
      </c>
    </row>
    <row r="3" spans="2:5" x14ac:dyDescent="0.25">
      <c r="B3" s="9">
        <v>43101</v>
      </c>
      <c r="C3" s="9">
        <v>43971</v>
      </c>
      <c r="D3" s="9" t="s">
        <v>13</v>
      </c>
      <c r="E3" s="15">
        <f t="shared" ref="E3:E8" si="0">DATEDIF(B3,C3,D3)</f>
        <v>2</v>
      </c>
    </row>
    <row r="4" spans="2:5" x14ac:dyDescent="0.25">
      <c r="B4" s="9">
        <v>43101</v>
      </c>
      <c r="C4" s="9">
        <v>43971</v>
      </c>
      <c r="D4" s="9" t="s">
        <v>14</v>
      </c>
      <c r="E4" s="15">
        <f t="shared" si="0"/>
        <v>28</v>
      </c>
    </row>
    <row r="5" spans="2:5" x14ac:dyDescent="0.25">
      <c r="B5" s="9">
        <v>43101</v>
      </c>
      <c r="C5" s="9">
        <v>43971</v>
      </c>
      <c r="D5" s="9" t="s">
        <v>15</v>
      </c>
      <c r="E5" s="15">
        <f t="shared" si="0"/>
        <v>870</v>
      </c>
    </row>
    <row r="6" spans="2:5" x14ac:dyDescent="0.25">
      <c r="B6" s="9">
        <v>43101</v>
      </c>
      <c r="C6" s="9">
        <v>43971</v>
      </c>
      <c r="D6" s="9" t="s">
        <v>16</v>
      </c>
      <c r="E6" s="15">
        <f t="shared" si="0"/>
        <v>19</v>
      </c>
    </row>
    <row r="7" spans="2:5" x14ac:dyDescent="0.25">
      <c r="B7" s="9">
        <v>43101</v>
      </c>
      <c r="C7" s="9">
        <v>43971</v>
      </c>
      <c r="D7" s="9" t="s">
        <v>17</v>
      </c>
      <c r="E7" s="15">
        <f t="shared" si="0"/>
        <v>4</v>
      </c>
    </row>
    <row r="8" spans="2:5" x14ac:dyDescent="0.25">
      <c r="B8" s="9">
        <v>43101</v>
      </c>
      <c r="C8" s="9">
        <v>43971</v>
      </c>
      <c r="D8" s="9" t="s">
        <v>18</v>
      </c>
      <c r="E8" s="15">
        <f t="shared" si="0"/>
        <v>139</v>
      </c>
    </row>
    <row r="10" spans="2:5" x14ac:dyDescent="0.25">
      <c r="B10" s="19" t="s">
        <v>48</v>
      </c>
    </row>
    <row r="12" spans="2:5" x14ac:dyDescent="0.25">
      <c r="B12" s="20" t="s">
        <v>49</v>
      </c>
    </row>
  </sheetData>
  <hyperlinks>
    <hyperlink ref="B10" r:id="rId1" display="https://www.automateexcel.com/formulas/days-between-dates/" xr:uid="{1900FE20-9F55-4468-88FB-5C192299D4C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E0A1-1378-4D66-8EB7-DEEF04327E3E}">
  <sheetPr codeName="Sheet34">
    <tabColor theme="5" tint="0.39997558519241921"/>
  </sheetPr>
  <dimension ref="B1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5.28515625" customWidth="1"/>
    <col min="3" max="3" width="16.7109375" customWidth="1"/>
  </cols>
  <sheetData>
    <row r="1" spans="2:3" ht="10.5" customHeight="1" x14ac:dyDescent="0.25"/>
    <row r="2" spans="2:3" x14ac:dyDescent="0.25">
      <c r="B2" s="1" t="s">
        <v>3</v>
      </c>
      <c r="C2" s="1" t="s">
        <v>0</v>
      </c>
    </row>
    <row r="3" spans="2:3" x14ac:dyDescent="0.25">
      <c r="B3" s="2">
        <v>43831</v>
      </c>
      <c r="C3" s="3">
        <f ca="1">_xlfn.DAYS(TODAY(),B3)</f>
        <v>608</v>
      </c>
    </row>
    <row r="5" spans="2:3" x14ac:dyDescent="0.25">
      <c r="B5" s="19" t="s">
        <v>48</v>
      </c>
    </row>
    <row r="7" spans="2:3" x14ac:dyDescent="0.25">
      <c r="B7" s="20" t="s">
        <v>49</v>
      </c>
    </row>
  </sheetData>
  <hyperlinks>
    <hyperlink ref="B5" r:id="rId1" display="https://www.automateexcel.com/formulas/days-between-dates/" xr:uid="{AFDE480D-D147-4B4A-B887-0CE689FFBF0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F95D-FDBD-46A4-9B77-7CC45754853A}">
  <sheetPr codeName="Sheet28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5.28515625" customWidth="1"/>
    <col min="3" max="3" width="16.7109375" customWidth="1"/>
  </cols>
  <sheetData>
    <row r="1" spans="2:3" ht="10.5" customHeight="1" x14ac:dyDescent="0.25"/>
    <row r="2" spans="2:3" x14ac:dyDescent="0.25">
      <c r="B2" s="1" t="s">
        <v>4</v>
      </c>
      <c r="C2" s="1" t="s">
        <v>0</v>
      </c>
    </row>
    <row r="3" spans="2:3" x14ac:dyDescent="0.25">
      <c r="B3" s="2">
        <v>44196</v>
      </c>
      <c r="C3" s="3">
        <f ca="1">_xlfn.DAYS(B3,TODAY())</f>
        <v>-243</v>
      </c>
    </row>
    <row r="5" spans="2:3" x14ac:dyDescent="0.25">
      <c r="B5" s="19" t="s">
        <v>48</v>
      </c>
    </row>
    <row r="7" spans="2:3" x14ac:dyDescent="0.25">
      <c r="B7" s="20" t="s">
        <v>49</v>
      </c>
    </row>
  </sheetData>
  <hyperlinks>
    <hyperlink ref="B5" r:id="rId1" display="https://www.automateexcel.com/formulas/days-between-dates/" xr:uid="{1C46652B-6E3E-45C5-B541-743328E025F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146E1-2D56-4BC2-AF91-3BF010E9740D}">
  <sheetPr codeName="Sheet36">
    <tabColor theme="5" tint="0.39997558519241921"/>
  </sheetPr>
  <dimension ref="B3:D8"/>
  <sheetViews>
    <sheetView showGridLines="0" workbookViewId="0">
      <selection activeCell="D5" sqref="D5"/>
    </sheetView>
  </sheetViews>
  <sheetFormatPr defaultRowHeight="15" x14ac:dyDescent="0.25"/>
  <cols>
    <col min="1" max="1" width="2.7109375" customWidth="1"/>
    <col min="2" max="2" width="13.5703125" customWidth="1"/>
    <col min="3" max="3" width="12.5703125" customWidth="1"/>
    <col min="4" max="4" width="14.7109375" customWidth="1"/>
    <col min="5" max="5" width="7.85546875" customWidth="1"/>
  </cols>
  <sheetData>
    <row r="3" spans="2:4" x14ac:dyDescent="0.25">
      <c r="B3" s="1" t="s">
        <v>3</v>
      </c>
      <c r="C3" s="1" t="s">
        <v>4</v>
      </c>
      <c r="D3" s="1" t="s">
        <v>0</v>
      </c>
    </row>
    <row r="4" spans="2:4" x14ac:dyDescent="0.25">
      <c r="B4" s="2">
        <v>43831</v>
      </c>
      <c r="C4" s="2">
        <v>43861</v>
      </c>
      <c r="D4" s="10">
        <f>NETWORKDAYS(B4,C4)</f>
        <v>23</v>
      </c>
    </row>
    <row r="6" spans="2:4" x14ac:dyDescent="0.25">
      <c r="B6" s="19" t="s">
        <v>48</v>
      </c>
    </row>
    <row r="8" spans="2:4" x14ac:dyDescent="0.25">
      <c r="B8" s="20" t="s">
        <v>49</v>
      </c>
    </row>
  </sheetData>
  <hyperlinks>
    <hyperlink ref="B6" r:id="rId1" display="https://www.automateexcel.com/formulas/days-between-dates/" xr:uid="{E7A747DA-D35F-4FFB-A6C2-534FBF566F5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1C98-2AB2-4169-AB17-191359A7DFCA}">
  <sheetPr codeName="Sheet35">
    <tabColor theme="5" tint="0.39997558519241921"/>
  </sheetPr>
  <dimension ref="B2:F8"/>
  <sheetViews>
    <sheetView showGridLines="0" workbookViewId="0">
      <selection activeCell="H16" sqref="H16"/>
    </sheetView>
  </sheetViews>
  <sheetFormatPr defaultRowHeight="15" x14ac:dyDescent="0.25"/>
  <cols>
    <col min="1" max="1" width="2.7109375" customWidth="1"/>
    <col min="2" max="2" width="13.5703125" customWidth="1"/>
    <col min="3" max="3" width="12.5703125" customWidth="1"/>
    <col min="4" max="4" width="14.7109375" customWidth="1"/>
    <col min="5" max="5" width="7.85546875" customWidth="1"/>
    <col min="6" max="6" width="13" customWidth="1"/>
  </cols>
  <sheetData>
    <row r="2" spans="2:6" x14ac:dyDescent="0.25">
      <c r="F2" s="12" t="s">
        <v>19</v>
      </c>
    </row>
    <row r="3" spans="2:6" x14ac:dyDescent="0.25">
      <c r="B3" s="1" t="s">
        <v>3</v>
      </c>
      <c r="C3" s="1" t="s">
        <v>4</v>
      </c>
      <c r="D3" s="1" t="s">
        <v>0</v>
      </c>
      <c r="F3" s="6">
        <v>43831</v>
      </c>
    </row>
    <row r="4" spans="2:6" x14ac:dyDescent="0.25">
      <c r="B4" s="2">
        <v>43831</v>
      </c>
      <c r="C4" s="2">
        <v>43861</v>
      </c>
      <c r="D4" s="10">
        <f>NETWORKDAYS(B4,C4,F3:F4)</f>
        <v>21</v>
      </c>
      <c r="F4" s="9">
        <v>43840</v>
      </c>
    </row>
    <row r="6" spans="2:6" x14ac:dyDescent="0.25">
      <c r="B6" s="19" t="s">
        <v>48</v>
      </c>
    </row>
    <row r="8" spans="2:6" x14ac:dyDescent="0.25">
      <c r="B8" s="20" t="s">
        <v>49</v>
      </c>
    </row>
  </sheetData>
  <hyperlinks>
    <hyperlink ref="B6" r:id="rId1" display="https://www.automateexcel.com/formulas/days-between-dates/" xr:uid="{79517253-B781-4CE3-85B8-7462621A07C7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2"/>
  <sheetViews>
    <sheetView showGridLines="0" workbookViewId="0">
      <selection activeCell="B2" sqref="B2"/>
    </sheetView>
  </sheetViews>
  <sheetFormatPr defaultRowHeight="15" x14ac:dyDescent="0.25"/>
  <cols>
    <col min="1" max="1" width="2.7109375" customWidth="1"/>
    <col min="2" max="2" width="16.85546875" customWidth="1"/>
    <col min="3" max="3" width="21.28515625" customWidth="1"/>
    <col min="4" max="4" width="11.42578125" customWidth="1"/>
    <col min="5" max="5" width="11.140625" customWidth="1"/>
    <col min="6" max="6" width="13" customWidth="1"/>
  </cols>
  <sheetData>
    <row r="1" spans="2:4" ht="6.75" customHeight="1" x14ac:dyDescent="0.25"/>
    <row r="3" spans="2:4" x14ac:dyDescent="0.25">
      <c r="B3" s="1" t="s">
        <v>3</v>
      </c>
      <c r="C3" s="1" t="s">
        <v>4</v>
      </c>
      <c r="D3" s="1" t="s">
        <v>0</v>
      </c>
    </row>
    <row r="4" spans="2:4" x14ac:dyDescent="0.25">
      <c r="B4" s="2">
        <v>43831</v>
      </c>
      <c r="C4" s="2">
        <v>43861</v>
      </c>
      <c r="D4" s="5">
        <f>_xlfn.DAYS(C4,B4)</f>
        <v>30</v>
      </c>
    </row>
    <row r="5" spans="2:4" x14ac:dyDescent="0.25">
      <c r="B5" s="2">
        <v>43831</v>
      </c>
      <c r="C5" s="2">
        <v>44336</v>
      </c>
      <c r="D5" s="5">
        <f t="shared" ref="D5:D8" si="0">_xlfn.DAYS(C5,B5)</f>
        <v>505</v>
      </c>
    </row>
    <row r="6" spans="2:4" x14ac:dyDescent="0.25">
      <c r="B6" s="2">
        <v>43831</v>
      </c>
      <c r="C6" s="2">
        <v>43605</v>
      </c>
      <c r="D6" s="5">
        <f t="shared" si="0"/>
        <v>-226</v>
      </c>
    </row>
    <row r="7" spans="2:4" x14ac:dyDescent="0.25">
      <c r="B7" s="2">
        <v>43831</v>
      </c>
      <c r="C7" s="2">
        <v>44197</v>
      </c>
      <c r="D7" s="5">
        <f t="shared" si="0"/>
        <v>366</v>
      </c>
    </row>
    <row r="8" spans="2:4" x14ac:dyDescent="0.25">
      <c r="B8" s="2">
        <v>43831</v>
      </c>
      <c r="C8" s="2">
        <v>43466</v>
      </c>
      <c r="D8" s="5">
        <f t="shared" si="0"/>
        <v>-365</v>
      </c>
    </row>
    <row r="10" spans="2:4" x14ac:dyDescent="0.25">
      <c r="B10" s="19" t="s">
        <v>48</v>
      </c>
    </row>
    <row r="12" spans="2:4" x14ac:dyDescent="0.25">
      <c r="B12" s="20" t="s">
        <v>49</v>
      </c>
    </row>
  </sheetData>
  <hyperlinks>
    <hyperlink ref="B10" r:id="rId1" display="https://www.automateexcel.com/formulas/days-between-dates/" xr:uid="{34E52896-9ADF-43B3-8FB9-5B9EA1D5ED26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24E5F-841F-4172-BEE0-083B61EB01A7}">
  <sheetPr codeName="Sheet26">
    <tabColor theme="5" tint="0.39997558519241921"/>
  </sheetPr>
  <dimension ref="B1:C9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5.28515625" customWidth="1"/>
    <col min="3" max="3" width="16.7109375" customWidth="1"/>
  </cols>
  <sheetData>
    <row r="1" spans="2:3" ht="10.5" customHeight="1" x14ac:dyDescent="0.25"/>
    <row r="2" spans="2:3" x14ac:dyDescent="0.25">
      <c r="B2" s="1" t="s">
        <v>1</v>
      </c>
      <c r="C2" s="1" t="s">
        <v>2</v>
      </c>
    </row>
    <row r="3" spans="2:3" x14ac:dyDescent="0.25">
      <c r="B3" s="2">
        <v>1</v>
      </c>
      <c r="C3" s="3">
        <f>B3</f>
        <v>1</v>
      </c>
    </row>
    <row r="4" spans="2:3" x14ac:dyDescent="0.25">
      <c r="B4" s="2">
        <v>366</v>
      </c>
      <c r="C4" s="4">
        <f t="shared" ref="C4:C5" si="0">B4</f>
        <v>366</v>
      </c>
    </row>
    <row r="5" spans="2:3" x14ac:dyDescent="0.25">
      <c r="B5" s="2">
        <v>43831</v>
      </c>
      <c r="C5" s="4">
        <f t="shared" si="0"/>
        <v>43831</v>
      </c>
    </row>
    <row r="7" spans="2:3" x14ac:dyDescent="0.25">
      <c r="B7" s="19" t="s">
        <v>48</v>
      </c>
    </row>
    <row r="9" spans="2:3" x14ac:dyDescent="0.25">
      <c r="B9" s="20" t="s">
        <v>49</v>
      </c>
    </row>
  </sheetData>
  <hyperlinks>
    <hyperlink ref="B7" r:id="rId1" display="https://www.automateexcel.com/formulas/days-between-dates/" xr:uid="{9641CDE1-A784-4889-93A6-B104717710A5}"/>
  </hyperlinks>
  <pageMargins left="0.7" right="0.7" top="0.75" bottom="0.75" header="0.3" footer="0.3"/>
  <pageSetup orientation="portrait" r:id="rId2"/>
  <ignoredErrors>
    <ignoredError xmlns:x16r3="http://schemas.microsoft.com/office/spreadsheetml/2018/08/main" sqref="C3:C5" x16r3:misleadingFormat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B712-AC03-4387-84DC-2A5FC4368F11}">
  <sheetPr codeName="Sheet27">
    <tabColor theme="5" tint="0.39997558519241921"/>
  </sheetPr>
  <dimension ref="B1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3" width="15.28515625" customWidth="1"/>
    <col min="4" max="4" width="16.7109375" customWidth="1"/>
  </cols>
  <sheetData>
    <row r="1" spans="2:4" ht="10.5" customHeight="1" x14ac:dyDescent="0.25"/>
    <row r="2" spans="2:4" x14ac:dyDescent="0.25">
      <c r="B2" s="1" t="s">
        <v>3</v>
      </c>
      <c r="C2" s="1" t="s">
        <v>4</v>
      </c>
      <c r="D2" s="1" t="s">
        <v>0</v>
      </c>
    </row>
    <row r="3" spans="2:4" x14ac:dyDescent="0.25">
      <c r="B3" s="2">
        <v>43831</v>
      </c>
      <c r="C3" s="2">
        <v>43947</v>
      </c>
      <c r="D3" s="3">
        <f>C3-B3</f>
        <v>116</v>
      </c>
    </row>
    <row r="5" spans="2:4" x14ac:dyDescent="0.25">
      <c r="B5" s="19" t="s">
        <v>48</v>
      </c>
    </row>
    <row r="7" spans="2:4" x14ac:dyDescent="0.25">
      <c r="B7" s="20" t="s">
        <v>49</v>
      </c>
    </row>
  </sheetData>
  <hyperlinks>
    <hyperlink ref="B5" r:id="rId1" display="https://www.automateexcel.com/formulas/days-between-dates/" xr:uid="{2D43B0D1-8AAA-406D-A9CF-CEB190C2678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3A37-EA38-472D-B3FB-072048F7B71B}">
  <sheetPr codeName="Sheet29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3" width="15.28515625" customWidth="1"/>
    <col min="4" max="4" width="16.7109375" customWidth="1"/>
  </cols>
  <sheetData>
    <row r="1" spans="2:4" ht="10.5" customHeight="1" x14ac:dyDescent="0.25"/>
    <row r="2" spans="2:4" x14ac:dyDescent="0.25">
      <c r="B2" s="1" t="s">
        <v>3</v>
      </c>
      <c r="C2" s="1" t="s">
        <v>4</v>
      </c>
      <c r="D2" s="1" t="s">
        <v>0</v>
      </c>
    </row>
    <row r="3" spans="2:4" x14ac:dyDescent="0.25">
      <c r="B3" s="2">
        <v>44074</v>
      </c>
      <c r="C3" s="2">
        <v>43947</v>
      </c>
      <c r="D3" s="3">
        <f>C3-B3</f>
        <v>-127</v>
      </c>
    </row>
    <row r="5" spans="2:4" x14ac:dyDescent="0.25">
      <c r="B5" s="19" t="s">
        <v>48</v>
      </c>
    </row>
    <row r="7" spans="2:4" x14ac:dyDescent="0.25">
      <c r="B7" s="20" t="s">
        <v>49</v>
      </c>
    </row>
  </sheetData>
  <hyperlinks>
    <hyperlink ref="B5" r:id="rId1" display="https://www.automateexcel.com/formulas/days-between-dates/" xr:uid="{9FE97FB1-0A93-4B00-955B-293DD3EC1618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0A8F4-8924-4060-B448-8D128DE1B795}">
  <sheetPr codeName="Sheet30">
    <tabColor theme="5" tint="0.39997558519241921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3" width="15.28515625" customWidth="1"/>
    <col min="4" max="4" width="16.7109375" customWidth="1"/>
  </cols>
  <sheetData>
    <row r="1" spans="2:4" ht="10.5" customHeight="1" x14ac:dyDescent="0.25"/>
    <row r="2" spans="2:4" x14ac:dyDescent="0.25">
      <c r="B2" s="1" t="s">
        <v>3</v>
      </c>
      <c r="C2" s="1" t="s">
        <v>4</v>
      </c>
      <c r="D2" s="1" t="s">
        <v>0</v>
      </c>
    </row>
    <row r="3" spans="2:4" x14ac:dyDescent="0.25">
      <c r="B3" s="2">
        <v>44074</v>
      </c>
      <c r="C3" s="2">
        <v>43947</v>
      </c>
      <c r="D3" s="3">
        <f>ABS(C3-B3)</f>
        <v>127</v>
      </c>
    </row>
    <row r="5" spans="2:4" x14ac:dyDescent="0.25">
      <c r="B5" s="19" t="s">
        <v>48</v>
      </c>
    </row>
    <row r="7" spans="2:4" x14ac:dyDescent="0.25">
      <c r="B7" s="20" t="s">
        <v>49</v>
      </c>
    </row>
  </sheetData>
  <hyperlinks>
    <hyperlink ref="B5" r:id="rId1" display="https://www.automateexcel.com/formulas/days-between-dates/" xr:uid="{A6D3DD3E-D3A1-45BD-B96E-17C2CEC96B1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9C6B8-A366-4EFB-B4BE-446FA6588296}">
  <sheetPr codeName="Sheet31">
    <tabColor theme="9" tint="0.59999389629810485"/>
  </sheetPr>
  <dimension ref="B1:C7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21.140625" customWidth="1"/>
    <col min="3" max="3" width="20.140625" customWidth="1"/>
  </cols>
  <sheetData>
    <row r="1" spans="2:3" ht="10.5" customHeight="1" x14ac:dyDescent="0.25"/>
    <row r="2" spans="2:3" x14ac:dyDescent="0.25">
      <c r="B2" s="1" t="s">
        <v>6</v>
      </c>
      <c r="C2" s="1" t="s">
        <v>7</v>
      </c>
    </row>
    <row r="3" spans="2:3" x14ac:dyDescent="0.25">
      <c r="B3" s="17">
        <v>43845.416666666664</v>
      </c>
      <c r="C3" s="7">
        <f>B3</f>
        <v>43845.416666666664</v>
      </c>
    </row>
    <row r="5" spans="2:3" x14ac:dyDescent="0.25">
      <c r="B5" s="19" t="s">
        <v>48</v>
      </c>
    </row>
    <row r="7" spans="2:3" x14ac:dyDescent="0.25">
      <c r="B7" s="20" t="s">
        <v>49</v>
      </c>
    </row>
  </sheetData>
  <hyperlinks>
    <hyperlink ref="B5" r:id="rId1" display="https://www.automateexcel.com/formulas/days-between-dates/" xr:uid="{87AF8037-7527-42F5-95DD-A740E80A3D7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642B-AA69-427F-9FA6-9B55C1DD5075}">
  <sheetPr codeName="Sheet32">
    <tabColor theme="9" tint="0.39997558519241921"/>
  </sheetPr>
  <dimension ref="B1:D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24.5703125" customWidth="1"/>
    <col min="3" max="3" width="24.140625" customWidth="1"/>
    <col min="4" max="4" width="16.7109375" customWidth="1"/>
  </cols>
  <sheetData>
    <row r="1" spans="2:4" ht="10.5" customHeight="1" x14ac:dyDescent="0.25"/>
    <row r="2" spans="2:4" x14ac:dyDescent="0.25">
      <c r="B2" s="1" t="s">
        <v>8</v>
      </c>
      <c r="C2" s="1" t="s">
        <v>9</v>
      </c>
      <c r="D2" s="1" t="s">
        <v>0</v>
      </c>
    </row>
    <row r="3" spans="2:4" x14ac:dyDescent="0.25">
      <c r="B3" s="16">
        <v>43861.948379629626</v>
      </c>
      <c r="C3" s="17">
        <v>43845.437731481485</v>
      </c>
      <c r="D3" s="8">
        <f>C3-B3</f>
        <v>-16.510648148141627</v>
      </c>
    </row>
    <row r="5" spans="2:4" x14ac:dyDescent="0.25">
      <c r="B5" s="19" t="s">
        <v>48</v>
      </c>
    </row>
    <row r="7" spans="2:4" x14ac:dyDescent="0.25">
      <c r="B7" s="20" t="s">
        <v>49</v>
      </c>
    </row>
  </sheetData>
  <hyperlinks>
    <hyperlink ref="B5" r:id="rId1" display="https://www.automateexcel.com/formulas/days-between-dates/" xr:uid="{AF483961-A270-46B0-8377-0493D02275B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C4794-7950-4BD9-BD6E-E10C78211B8D}">
  <sheetPr codeName="Sheet33">
    <tabColor rgb="FF92D050"/>
  </sheetPr>
  <dimension ref="B1:D7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8.85546875" customWidth="1"/>
    <col min="3" max="3" width="19.85546875" customWidth="1"/>
    <col min="4" max="4" width="16.7109375" customWidth="1"/>
  </cols>
  <sheetData>
    <row r="1" spans="2:4" ht="10.5" customHeight="1" x14ac:dyDescent="0.25"/>
    <row r="2" spans="2:4" x14ac:dyDescent="0.25">
      <c r="B2" s="1" t="s">
        <v>8</v>
      </c>
      <c r="C2" s="1" t="s">
        <v>9</v>
      </c>
      <c r="D2" s="1" t="s">
        <v>0</v>
      </c>
    </row>
    <row r="3" spans="2:4" x14ac:dyDescent="0.25">
      <c r="B3" s="16">
        <v>43861.948379629626</v>
      </c>
      <c r="C3" s="17">
        <v>43845.437731481485</v>
      </c>
      <c r="D3" s="8">
        <f>TRUNC(C3)-TRUNC(B3)</f>
        <v>-16</v>
      </c>
    </row>
    <row r="5" spans="2:4" x14ac:dyDescent="0.25">
      <c r="B5" s="19" t="s">
        <v>48</v>
      </c>
    </row>
    <row r="7" spans="2:4" x14ac:dyDescent="0.25">
      <c r="B7" s="20" t="s">
        <v>49</v>
      </c>
    </row>
  </sheetData>
  <hyperlinks>
    <hyperlink ref="B5" r:id="rId1" display="https://www.automateexcel.com/formulas/days-between-dates/" xr:uid="{0B512E88-4781-42F2-9528-A976E6EF47D1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Contents</vt:lpstr>
      <vt:lpstr>Dates BW Days</vt:lpstr>
      <vt:lpstr>DATE-Serial-number</vt:lpstr>
      <vt:lpstr>Subtract-dates</vt:lpstr>
      <vt:lpstr>Subtract-dates-Negative</vt:lpstr>
      <vt:lpstr>Subtract-dates-ABS</vt:lpstr>
      <vt:lpstr>TIME-Serial-number</vt:lpstr>
      <vt:lpstr>subtract a Date and Time</vt:lpstr>
      <vt:lpstr>Trunc-Date</vt:lpstr>
      <vt:lpstr>Days for 4 months</vt:lpstr>
      <vt:lpstr>Days for 4 months  ABS</vt:lpstr>
      <vt:lpstr>Days 360 for 4 months</vt:lpstr>
      <vt:lpstr>DATEDIF</vt:lpstr>
      <vt:lpstr>DATEDIF_Error</vt:lpstr>
      <vt:lpstr>DATEDIF Table</vt:lpstr>
      <vt:lpstr>since a date</vt:lpstr>
      <vt:lpstr>until a date</vt:lpstr>
      <vt:lpstr>NETWORKDAYS</vt:lpstr>
      <vt:lpstr>NETWORKDAYS With Holidays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2021-08-31T21:42:32Z</dcterms:modified>
</cp:coreProperties>
</file>