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9A8AF3F1-B5C4-4D09-81A0-94CA3814E9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" r:id="rId1"/>
    <sheet name="Sheet1" sheetId="1" r:id="rId2"/>
    <sheet name="Sheet1 (2)" sheetId="3" r:id="rId3"/>
    <sheet name="Unix to Excel tim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C8" i="3"/>
  <c r="C7" i="3"/>
  <c r="C6" i="3"/>
  <c r="C5" i="3"/>
  <c r="C3" i="2" l="1"/>
  <c r="C4" i="2"/>
  <c r="C5" i="2"/>
  <c r="C6" i="2"/>
  <c r="C7" i="2"/>
  <c r="C8" i="2"/>
  <c r="C9" i="2"/>
  <c r="C11" i="1" l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<sst xmlns="http://schemas.openxmlformats.org/spreadsheetml/2006/main" count="30" uniqueCount="21">
  <si>
    <t>Convert Excel Time to Unix Timestamp</t>
  </si>
  <si>
    <t>Unix Timestamp</t>
  </si>
  <si>
    <t>Excel Date &amp; Time</t>
  </si>
  <si>
    <t>Excel Date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</si>
  <si>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</si>
  <si>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</si>
  <si>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</si>
  <si>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</si>
  <si>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</si>
  <si>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</si>
  <si>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</si>
  <si>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</si>
  <si>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</si>
  <si>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</si>
  <si>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</si>
  <si>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</si>
  <si>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</si>
  <si>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Unix to Excel time</t>
  </si>
  <si>
    <t>CONVERT TIME TO UNIX TIMES</t>
  </si>
  <si>
    <t>automateexcel.com/formulas/convert-time-to-unix-times/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</si>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</sst>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5" formatCode="m/d/yy\ h:mm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22" fontId="0" fillId="0" borderId="0" xfId="0" applyNumberFormat="1"/>
    <xf numFmtId="22" fontId="0" fillId="0" borderId="1" xfId="0" applyNumberFormat="1" applyBorder="1"/>
    <xf numFmtId="0" fontId="0" fillId="0" borderId="2" xfId="0" applyBorder="1"/>
    <xf numFmtId="14" fontId="0" fillId="0" borderId="3" xfId="0" applyNumberFormat="1" applyBorder="1"/>
    <xf numFmtId="0" fontId="0" fillId="0" borderId="4" xfId="0" applyBorder="1"/>
    <xf numFmtId="22" fontId="0" fillId="0" borderId="3" xfId="0" applyNumberFormat="1" applyBorder="1"/>
    <xf numFmtId="14" fontId="0" fillId="0" borderId="5" xfId="0" applyNumberFormat="1" applyBorder="1"/>
    <xf numFmtId="0" fontId="0" fillId="0" borderId="6" xfId="0" applyBorder="1"/>
    <xf numFmtId="14" fontId="0" fillId="0" borderId="4" xfId="0" applyNumberFormat="1" applyBorder="1"/>
    <xf numFmtId="14" fontId="0" fillId="0" borderId="6" xfId="0" applyNumberFormat="1" applyBorder="1"/>
    <xf numFmtId="1" fontId="0" fillId="0" borderId="0" xfId="0" applyNumberFormat="1"/>
    <xf numFmtId="1" fontId="0" fillId="0" borderId="1" xfId="0" applyNumberFormat="1" applyBorder="1"/>
    <xf numFmtId="1" fontId="0" fillId="0" borderId="3" xfId="0" applyNumberFormat="1" applyBorder="1"/>
    <xf numFmtId="1" fontId="0" fillId="0" borderId="5" xfId="0" applyNumberFormat="1" applyBorder="1"/>
    <xf numFmtId="164" fontId="0" fillId="0" borderId="2" xfId="0" applyNumberFormat="1" applyBorder="1"/>
    <xf numFmtId="164" fontId="0" fillId="0" borderId="0" xfId="0" applyNumberFormat="1"/>
    <xf numFmtId="165" fontId="0" fillId="0" borderId="4" xfId="0" applyNumberFormat="1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  <xf numFmtId="22" fontId="5" fillId="0" borderId="0" xfId="3" applyNumberFormat="1"/>
    <xf numFmtId="22" fontId="4" fillId="0" borderId="0" xfId="0" applyNumberFormat="1" applyFont="1"/>
    <xf numFmtId="1" fontId="5" fillId="0" borderId="0" xfId="3" applyNumberFormat="1"/>
    <xf numFmtId="1" fontId="4" fillId="0" borderId="0" xfId="0" applyNumberFormat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[$-409]m/d/yy\ h:mm\ AM/PM;@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9" formatCode="m/d/yyyy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B3964BB-971C-4641-8B11-076177D3E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FCC4934-4D55-46EB-A195-8CAB30526DD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80A855D-D1F3-43EC-8F18-D1360342E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543A7F1-8712-42FF-8911-5B36769DB29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749300</xdr:colOff>
      <xdr:row>13</xdr:row>
      <xdr:rowOff>152400</xdr:rowOff>
    </xdr:from>
    <xdr:to>
      <xdr:col>3</xdr:col>
      <xdr:colOff>606425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DDCCF-68B2-49AD-BC52-C7DBC146FE03}"/>
            </a:ext>
          </a:extLst>
        </xdr:cNvPr>
        <xdr:cNvSpPr/>
      </xdr:nvSpPr>
      <xdr:spPr>
        <a:xfrm>
          <a:off x="2921000" y="25146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749300</xdr:colOff>
      <xdr:row>13</xdr:row>
      <xdr:rowOff>152400</xdr:rowOff>
    </xdr:from>
    <xdr:to>
      <xdr:col>3</xdr:col>
      <xdr:colOff>606425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2A575-B144-4C0F-BE5A-0047A91C37B2}"/>
            </a:ext>
          </a:extLst>
        </xdr:cNvPr>
        <xdr:cNvSpPr/>
      </xdr:nvSpPr>
      <xdr:spPr>
        <a:xfrm>
          <a:off x="2921000" y="21812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11</xdr:row>
      <xdr:rowOff>152400</xdr:rowOff>
    </xdr:from>
    <xdr:to>
      <xdr:col>3</xdr:col>
      <xdr:colOff>92075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E9A15-71F0-418C-804F-856F838EB23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55B66A-CB23-4BFA-BDFC-7C22555E9C18}" name="Table15" displayName="Table15" ref="B4:B7" totalsRowShown="0">
  <tableColumns count="1">
    <tableColumn id="1" xr3:uid="{5A5D6135-0642-46C5-B1CC-0F2C50E8F2D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1E3391-3FD7-413F-98A1-91B149C45E46}" name="Table2" displayName="Table2" ref="F4:F7" totalsRowShown="0" headerRowDxfId="0">
  <tableColumns count="1">
    <tableColumn id="1" xr3:uid="{4912B7C8-3C21-46D2-9817-F4A8723C766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C11" totalsRowShown="0" headerRowDxfId="18" headerRowBorderDxfId="17" tableBorderDxfId="16" totalsRowBorderDxfId="15">
  <autoFilter ref="B4:C11" xr:uid="{00000000-0009-0000-0100-000001000000}">
    <filterColumn colId="0" hiddenButton="1"/>
    <filterColumn colId="1" hiddenButton="1"/>
  </autoFilter>
  <tableColumns count="2">
    <tableColumn id="1" xr3:uid="{00000000-0010-0000-0000-000001000000}" name="Excel Date &amp; Time" dataDxfId="14"/>
    <tableColumn id="2" xr3:uid="{00000000-0010-0000-0000-000002000000}" name="Unix Timestamp" dataDxfId="13">
      <calculatedColumnFormula>(B5-DATE(1970,1,1))*86400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FEF50C-CDDF-427F-AAE6-134CAE78F352}" name="Table14" displayName="Table14" ref="B4:C11" totalsRowShown="0" headerRowDxfId="12" headerRowBorderDxfId="11" tableBorderDxfId="10" totalsRowBorderDxfId="9">
  <autoFilter ref="B4:C11" xr:uid="{00000000-0009-0000-0100-000001000000}">
    <filterColumn colId="0" hiddenButton="1"/>
    <filterColumn colId="1" hiddenButton="1"/>
  </autoFilter>
  <tableColumns count="2">
    <tableColumn id="1" xr3:uid="{1B0A706A-CDBC-4B85-9CE6-33C3D5928684}" name="Excel Date &amp; Time" dataDxfId="8"/>
    <tableColumn id="2" xr3:uid="{86A2FCF0-7ACF-4BCF-A41E-2F8E94DD65D0}" name="Unix Timestamp" dataDxfId="7">
      <calculatedColumnFormula>(B5-DATE(1970,1,1))*86400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C9" totalsRowShown="0" headerRowDxfId="6" headerRowBorderDxfId="5" tableBorderDxfId="4" totalsRowBorderDxfId="3">
  <autoFilter ref="B2:C9" xr:uid="{00000000-0009-0000-0100-000002000000}">
    <filterColumn colId="0" hiddenButton="1"/>
    <filterColumn colId="1" hiddenButton="1"/>
  </autoFilter>
  <tableColumns count="2">
    <tableColumn id="1" xr3:uid="{00000000-0010-0000-0100-000001000000}" name="Unix Timestamp" dataDxfId="2"/>
    <tableColumn id="2" xr3:uid="{00000000-0010-0000-0100-000002000000}" name="Excel Date" dataDxfId="1">
      <calculatedColumnFormula>(B3/86400)+DATE(1970,1,1)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ime-to-unix-tim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ime-to-unix-time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ime-to-unix-time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ime-to-unix-times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2F1E-C834-4DA4-9D2F-6C0B29A26697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18</v>
      </c>
    </row>
    <row r="2" spans="1:6" x14ac:dyDescent="0.25">
      <c r="B2" s="20" t="s">
        <v>19</v>
      </c>
    </row>
    <row r="4" spans="1:6" x14ac:dyDescent="0.25">
      <c r="B4" t="s">
        <v>4</v>
      </c>
      <c r="F4" s="21" t="s">
        <v>5</v>
      </c>
    </row>
    <row r="5" spans="1:6" x14ac:dyDescent="0.25">
      <c r="B5" s="20" t="s">
        <v>6</v>
      </c>
      <c r="F5" s="20" t="s">
        <v>7</v>
      </c>
    </row>
    <row r="6" spans="1:6" x14ac:dyDescent="0.25">
      <c r="B6" s="20" t="s">
        <v>16</v>
      </c>
      <c r="F6" s="20" t="s">
        <v>8</v>
      </c>
    </row>
    <row r="7" spans="1:6" x14ac:dyDescent="0.25">
      <c r="B7" s="20" t="s">
        <v>17</v>
      </c>
      <c r="F7" s="20" t="s">
        <v>9</v>
      </c>
    </row>
    <row r="8" spans="1:6" x14ac:dyDescent="0.25">
      <c r="B8" s="20"/>
    </row>
    <row r="9" spans="1:6" x14ac:dyDescent="0.25">
      <c r="B9" s="20"/>
    </row>
    <row r="10" spans="1:6" x14ac:dyDescent="0.25">
      <c r="B10" s="20"/>
    </row>
    <row r="12" spans="1:6" x14ac:dyDescent="0.25">
      <c r="F12" s="21"/>
    </row>
    <row r="13" spans="1:6" ht="20.25" thickBot="1" x14ac:dyDescent="0.35">
      <c r="B13" s="22" t="s">
        <v>10</v>
      </c>
    </row>
    <row r="14" spans="1:6" ht="15.75" thickTop="1" x14ac:dyDescent="0.25">
      <c r="B14" s="23" t="s">
        <v>11</v>
      </c>
    </row>
    <row r="37" spans="2:2" x14ac:dyDescent="0.25">
      <c r="B37" s="24" t="s">
        <v>12</v>
      </c>
    </row>
    <row r="38" spans="2:2" x14ac:dyDescent="0.25">
      <c r="B38" s="24" t="s">
        <v>13</v>
      </c>
    </row>
    <row r="39" spans="2:2" x14ac:dyDescent="0.25">
      <c r="B39" s="24" t="s">
        <v>14</v>
      </c>
    </row>
    <row r="47" spans="2:2" x14ac:dyDescent="0.25">
      <c r="B47" s="23" t="s">
        <v>15</v>
      </c>
    </row>
  </sheetData>
  <dataConsolidate/>
  <hyperlinks>
    <hyperlink ref="B2" r:id="rId1" display="https://www.automateexcel.com/formulas/convert-time-to-unix-times/" xr:uid="{9B2C2EE2-1E38-4C85-985A-F4D1C1A3C50E}"/>
    <hyperlink ref="F5" r:id="rId2" xr:uid="{B3AE3EFD-331E-4C81-AED8-85B32A360766}"/>
    <hyperlink ref="F6" r:id="rId3" xr:uid="{D90E54E2-17C7-4158-9D87-906174524AA0}"/>
    <hyperlink ref="F7" r:id="rId4" xr:uid="{DC9E5603-630C-48A9-80B9-AC87BDC11D71}"/>
    <hyperlink ref="B5" location="'Sheet1'!$A$1" display="Sheet1" xr:uid="{8740DB7B-BADC-43DB-993D-8FAF3B277E2E}"/>
    <hyperlink ref="B6" location="'Sheet1 (2)'!$A$1" display="Sheet1 (2)" xr:uid="{CD83A59E-DA19-49FD-8FC0-D65F39D6BD4A}"/>
    <hyperlink ref="B7" location="'Unix to Excel time'!$A$1" display="Unix to Excel time" xr:uid="{AD0BDDBC-9E77-460A-9B9C-2C17A376A4DA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5"/>
  <sheetViews>
    <sheetView showGridLines="0" workbookViewId="0">
      <selection activeCell="C5" sqref="C5"/>
    </sheetView>
  </sheetViews>
  <sheetFormatPr defaultRowHeight="15" x14ac:dyDescent="0.25"/>
  <cols>
    <col min="2" max="2" width="23.42578125" style="1" customWidth="1"/>
    <col min="3" max="3" width="17.5703125" customWidth="1"/>
    <col min="10" max="10" width="11" bestFit="1" customWidth="1"/>
  </cols>
  <sheetData>
    <row r="1" spans="2:4" ht="9.75" customHeight="1" x14ac:dyDescent="0.25"/>
    <row r="2" spans="2:4" ht="15.75" customHeight="1" x14ac:dyDescent="0.3">
      <c r="B2" s="18" t="s">
        <v>0</v>
      </c>
      <c r="C2" s="18"/>
      <c r="D2" s="18"/>
    </row>
    <row r="3" spans="2:4" ht="10.5" customHeight="1" x14ac:dyDescent="0.25"/>
    <row r="4" spans="2:4" x14ac:dyDescent="0.25">
      <c r="B4" s="2" t="s">
        <v>2</v>
      </c>
      <c r="C4" s="3" t="s">
        <v>1</v>
      </c>
    </row>
    <row r="5" spans="2:4" x14ac:dyDescent="0.25">
      <c r="B5" s="4">
        <v>40422</v>
      </c>
      <c r="C5" s="5">
        <f>(B5-DATE(1970,1,1))*86400</f>
        <v>1283299200</v>
      </c>
    </row>
    <row r="6" spans="2:4" x14ac:dyDescent="0.25">
      <c r="B6" s="4">
        <v>42341</v>
      </c>
      <c r="C6" s="5">
        <f t="shared" ref="C6:C10" si="0">(B6-DATE(1970,1,1))*86400</f>
        <v>1449100800</v>
      </c>
    </row>
    <row r="7" spans="2:4" x14ac:dyDescent="0.25">
      <c r="B7" s="6">
        <v>42526.333333333336</v>
      </c>
      <c r="C7" s="5">
        <f t="shared" si="0"/>
        <v>1465113600.0000002</v>
      </c>
    </row>
    <row r="8" spans="2:4" x14ac:dyDescent="0.25">
      <c r="B8" s="6">
        <v>36531.75</v>
      </c>
      <c r="C8" s="5">
        <f t="shared" si="0"/>
        <v>947181600</v>
      </c>
    </row>
    <row r="9" spans="2:4" x14ac:dyDescent="0.25">
      <c r="B9" s="4">
        <v>25569</v>
      </c>
      <c r="C9" s="5">
        <f t="shared" si="0"/>
        <v>0</v>
      </c>
    </row>
    <row r="10" spans="2:4" x14ac:dyDescent="0.25">
      <c r="B10" s="7">
        <v>22103</v>
      </c>
      <c r="C10" s="8">
        <f t="shared" si="0"/>
        <v>-299462400</v>
      </c>
    </row>
    <row r="11" spans="2:4" x14ac:dyDescent="0.25">
      <c r="B11" s="7">
        <v>43244</v>
      </c>
      <c r="C11" s="8">
        <f>(B11-DATE(1970,1,1))*86400</f>
        <v>1527120000</v>
      </c>
    </row>
    <row r="13" spans="2:4" x14ac:dyDescent="0.25">
      <c r="B13" s="25" t="s">
        <v>19</v>
      </c>
    </row>
    <row r="15" spans="2:4" x14ac:dyDescent="0.25">
      <c r="B15" s="26" t="s">
        <v>20</v>
      </c>
    </row>
  </sheetData>
  <mergeCells count="1">
    <mergeCell ref="B2:D2"/>
  </mergeCells>
  <hyperlinks>
    <hyperlink ref="B13" r:id="rId1" display="https://www.automateexcel.com/formulas/convert-time-to-unix-times/" xr:uid="{D069EC2E-04F8-4656-9510-EE5F5FA373D4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2C95-1128-45C7-B264-FEB9980213C7}">
  <sheetPr codeName="Sheet2"/>
  <dimension ref="B1:D15"/>
  <sheetViews>
    <sheetView showGridLines="0" workbookViewId="0">
      <selection activeCell="C5" sqref="C5"/>
    </sheetView>
  </sheetViews>
  <sheetFormatPr defaultRowHeight="15" x14ac:dyDescent="0.25"/>
  <cols>
    <col min="2" max="2" width="23.42578125" style="1" customWidth="1"/>
    <col min="3" max="3" width="17.5703125" customWidth="1"/>
    <col min="10" max="10" width="11" bestFit="1" customWidth="1"/>
  </cols>
  <sheetData>
    <row r="1" spans="2:4" ht="9.75" customHeight="1" x14ac:dyDescent="0.25"/>
    <row r="2" spans="2:4" ht="15.75" hidden="1" customHeight="1" x14ac:dyDescent="0.3">
      <c r="B2" s="18" t="s">
        <v>0</v>
      </c>
      <c r="C2" s="18"/>
      <c r="D2" s="18"/>
    </row>
    <row r="3" spans="2:4" ht="10.5" hidden="1" customHeight="1" x14ac:dyDescent="0.25"/>
    <row r="4" spans="2:4" x14ac:dyDescent="0.25">
      <c r="B4" s="2" t="s">
        <v>2</v>
      </c>
      <c r="C4" s="3" t="s">
        <v>1</v>
      </c>
    </row>
    <row r="5" spans="2:4" x14ac:dyDescent="0.25">
      <c r="B5" s="4">
        <v>40422</v>
      </c>
      <c r="C5" s="5">
        <f>(B5-DATE(1970,1,1))*86400</f>
        <v>1283299200</v>
      </c>
    </row>
    <row r="6" spans="2:4" x14ac:dyDescent="0.25">
      <c r="B6" s="4">
        <v>42341</v>
      </c>
      <c r="C6" s="5">
        <f t="shared" ref="C6:C10" si="0">(B6-DATE(1970,1,1))*86400</f>
        <v>1449100800</v>
      </c>
    </row>
    <row r="7" spans="2:4" x14ac:dyDescent="0.25">
      <c r="B7" s="6">
        <v>42526.333333333336</v>
      </c>
      <c r="C7" s="5">
        <f t="shared" si="0"/>
        <v>1465113600.0000002</v>
      </c>
    </row>
    <row r="8" spans="2:4" x14ac:dyDescent="0.25">
      <c r="B8" s="6">
        <v>36531.75</v>
      </c>
      <c r="C8" s="5">
        <f t="shared" si="0"/>
        <v>947181600</v>
      </c>
    </row>
    <row r="9" spans="2:4" x14ac:dyDescent="0.25">
      <c r="B9" s="4">
        <v>25569</v>
      </c>
      <c r="C9" s="5">
        <f t="shared" si="0"/>
        <v>0</v>
      </c>
    </row>
    <row r="10" spans="2:4" x14ac:dyDescent="0.25">
      <c r="B10" s="7">
        <v>22103</v>
      </c>
      <c r="C10" s="8">
        <f t="shared" si="0"/>
        <v>-299462400</v>
      </c>
    </row>
    <row r="11" spans="2:4" x14ac:dyDescent="0.25">
      <c r="B11" s="7">
        <v>43244</v>
      </c>
      <c r="C11" s="8">
        <f>(B11-DATE(1970,1,1))*86400</f>
        <v>1527120000</v>
      </c>
    </row>
    <row r="13" spans="2:4" x14ac:dyDescent="0.25">
      <c r="B13" s="25" t="s">
        <v>19</v>
      </c>
    </row>
    <row r="15" spans="2:4" x14ac:dyDescent="0.25">
      <c r="B15" s="26" t="s">
        <v>20</v>
      </c>
    </row>
  </sheetData>
  <mergeCells count="1">
    <mergeCell ref="B2:D2"/>
  </mergeCells>
  <hyperlinks>
    <hyperlink ref="B13" r:id="rId1" display="https://www.automateexcel.com/formulas/convert-time-to-unix-times/" xr:uid="{09D7275F-377F-4483-8090-E594B5CA983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13"/>
  <sheetViews>
    <sheetView showGridLines="0" workbookViewId="0">
      <selection activeCell="C3" sqref="C3"/>
    </sheetView>
  </sheetViews>
  <sheetFormatPr defaultRowHeight="15" x14ac:dyDescent="0.25"/>
  <cols>
    <col min="2" max="2" width="30.85546875" style="11" customWidth="1"/>
    <col min="3" max="3" width="17.85546875" style="16" bestFit="1" customWidth="1"/>
    <col min="7" max="7" width="11" bestFit="1" customWidth="1"/>
  </cols>
  <sheetData>
    <row r="2" spans="2:3" x14ac:dyDescent="0.25">
      <c r="B2" s="12" t="s">
        <v>1</v>
      </c>
      <c r="C2" s="15" t="s">
        <v>3</v>
      </c>
    </row>
    <row r="3" spans="2:3" x14ac:dyDescent="0.25">
      <c r="B3" s="13">
        <v>1283299200</v>
      </c>
      <c r="C3" s="9">
        <f t="shared" ref="C3:C9" si="0">(B3/86400)+DATE(1970,1,1)</f>
        <v>40422</v>
      </c>
    </row>
    <row r="4" spans="2:3" x14ac:dyDescent="0.25">
      <c r="B4" s="13">
        <v>1449100800</v>
      </c>
      <c r="C4" s="9">
        <f t="shared" si="0"/>
        <v>42341</v>
      </c>
    </row>
    <row r="5" spans="2:3" x14ac:dyDescent="0.25">
      <c r="B5" s="13">
        <v>1465113600.0000002</v>
      </c>
      <c r="C5" s="17">
        <f t="shared" si="0"/>
        <v>42526.333333333336</v>
      </c>
    </row>
    <row r="6" spans="2:3" x14ac:dyDescent="0.25">
      <c r="B6" s="13">
        <v>947181600</v>
      </c>
      <c r="C6" s="17">
        <f t="shared" si="0"/>
        <v>36531.75</v>
      </c>
    </row>
    <row r="7" spans="2:3" x14ac:dyDescent="0.25">
      <c r="B7" s="14">
        <v>0</v>
      </c>
      <c r="C7" s="10">
        <f t="shared" si="0"/>
        <v>25569</v>
      </c>
    </row>
    <row r="8" spans="2:3" x14ac:dyDescent="0.25">
      <c r="B8" s="14">
        <v>-299462400</v>
      </c>
      <c r="C8" s="10">
        <f t="shared" si="0"/>
        <v>22103</v>
      </c>
    </row>
    <row r="9" spans="2:3" x14ac:dyDescent="0.25">
      <c r="B9" s="13">
        <v>1527120000</v>
      </c>
      <c r="C9" s="9">
        <f t="shared" si="0"/>
        <v>43244</v>
      </c>
    </row>
    <row r="11" spans="2:3" x14ac:dyDescent="0.25">
      <c r="B11" s="27" t="s">
        <v>19</v>
      </c>
    </row>
    <row r="13" spans="2:3" x14ac:dyDescent="0.25">
      <c r="B13" s="28" t="s">
        <v>20</v>
      </c>
    </row>
  </sheetData>
  <hyperlinks>
    <hyperlink ref="B11" r:id="rId1" display="https://www.automateexcel.com/formulas/convert-time-to-unix-times/" xr:uid="{6CEBCBD1-EED9-4F9D-A873-752F9B71F92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Sheet1 (2)</vt:lpstr>
      <vt:lpstr>Unix to Excel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2021-08-31T20:51:05Z</dcterms:modified>
</cp:coreProperties>
</file>